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835886\Downloads\"/>
    </mc:Choice>
  </mc:AlternateContent>
  <xr:revisionPtr revIDLastSave="0" documentId="13_ncr:1_{4DB78BC3-AF45-4F89-A42E-E56AD9A671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-24-COTP" sheetId="38" r:id="rId1"/>
  </sheets>
  <definedNames>
    <definedName name="_xlnm._FilterDatabase" localSheetId="0">'01-24-COTP'!$A$1:$V$1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38" l="1"/>
  <c r="S2" i="38"/>
  <c r="G2" i="38"/>
</calcChain>
</file>

<file path=xl/sharedStrings.xml><?xml version="1.0" encoding="utf-8"?>
<sst xmlns="http://schemas.openxmlformats.org/spreadsheetml/2006/main" count="15" uniqueCount="15">
  <si>
    <t>Data de Nascimento</t>
  </si>
  <si>
    <t>Modalidade</t>
  </si>
  <si>
    <t>Tipo de Bolsa</t>
  </si>
  <si>
    <t>COTP</t>
  </si>
  <si>
    <t>Futebol</t>
  </si>
  <si>
    <t>Protocolo</t>
  </si>
  <si>
    <t>Nome Completo</t>
  </si>
  <si>
    <t>Idade (anos)</t>
  </si>
  <si>
    <t>TOTAL 2025</t>
  </si>
  <si>
    <t>CPF</t>
  </si>
  <si>
    <t>F</t>
  </si>
  <si>
    <t>TOTAL 2026</t>
  </si>
  <si>
    <t>Sexo</t>
  </si>
  <si>
    <t>LETICIA AVERSONI BRANCO MORAIS</t>
  </si>
  <si>
    <t>569.415.148-84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</si>
</sst>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6" formatCode="&quot;R$&quot;\ #,##0.00"/>
    <numFmt numFmtId="167" formatCode="[$-416]mmm\-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-0.249977111117893"/>
        <bgColor rgb="FFE9E9E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6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167" fontId="3" fillId="8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9" xfId="0" applyNumberFormat="1" applyFont="1" applyFill="1" applyBorder="1" applyAlignment="1">
      <alignment horizontal="center" vertical="center" wrapText="1"/>
    </xf>
    <xf numFmtId="17" fontId="3" fillId="8" borderId="7" xfId="0" applyNumberFormat="1" applyFont="1" applyFill="1" applyBorder="1" applyAlignment="1">
      <alignment horizontal="center" vertical="center" wrapText="1"/>
    </xf>
    <xf numFmtId="17" fontId="3" fillId="8" borderId="10" xfId="0" applyNumberFormat="1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ei.prefeitura.sp.gov.br/sei/controlador.php?acao=procedimento_visualizar&amp;acao_origem=procedimento_visualizar&amp;id_procedimento=123251420&amp;linha_direta=1&amp;infra_sistema=100000100&amp;infra_unidade_atual=110008813&amp;infra_hash=eae022d7477afed5d51a30433ee378f4d0925b0e9b6e713217c2de47d959e5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2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AE6BFA-0BF5-476F-8401-FA17BAF32A4B}"/>
            </a:ext>
          </a:extLst>
        </xdr:cNvPr>
        <xdr:cNvSpPr>
          <a:spLocks noChangeAspect="1" noChangeArrowheads="1"/>
        </xdr:cNvSpPr>
      </xdr:nvSpPr>
      <xdr:spPr bwMode="auto">
        <a:xfrm>
          <a:off x="65722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3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7DDB0-8F6C-4E43-BFDE-36A6E9516917}"/>
            </a:ext>
            <a:ext uri="{147F2762-F138-4A5C-976F-8EAC2B608ADB}">
              <a16:predDERef xmlns:a16="http://schemas.microsoft.com/office/drawing/2014/main" pred="{49AE6BFA-0BF5-476F-8401-FA17BAF32A4B}"/>
            </a:ext>
          </a:extLst>
        </xdr:cNvPr>
        <xdr:cNvSpPr>
          <a:spLocks noChangeAspect="1" noChangeArrowheads="1"/>
        </xdr:cNvSpPr>
      </xdr:nvSpPr>
      <xdr:spPr bwMode="auto">
        <a:xfrm>
          <a:off x="65722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4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872787-E4CE-40BF-90FE-749A0D767F00}"/>
            </a:ext>
            <a:ext uri="{147F2762-F138-4A5C-976F-8EAC2B608ADB}">
              <a16:predDERef xmlns:a16="http://schemas.microsoft.com/office/drawing/2014/main" pred="{57B7DDB0-8F6C-4E43-BFDE-36A6E9516917}"/>
            </a:ext>
          </a:extLst>
        </xdr:cNvPr>
        <xdr:cNvSpPr>
          <a:spLocks noChangeAspect="1" noChangeArrowheads="1"/>
        </xdr:cNvSpPr>
      </xdr:nvSpPr>
      <xdr:spPr bwMode="auto">
        <a:xfrm>
          <a:off x="65722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C11B-6038-4378-82DC-210073128FB0}">
  <sheetPr>
    <tabColor theme="3"/>
    <pageSetUpPr fitToPage="1"/>
  </sheetPr>
  <dimension ref="A1:V23"/>
  <sheetViews>
    <sheetView tabSelected="1" zoomScale="120" zoomScaleNormal="120" workbookViewId="0">
      <pane xSplit="2" ySplit="1" topLeftCell="C2" activePane="bottomRight" state="frozen"/>
      <selection pane="topRight"/>
      <selection pane="bottomLeft"/>
      <selection pane="bottomRight" activeCell="A2" sqref="A2"/>
    </sheetView>
  </sheetViews>
  <sheetFormatPr defaultColWidth="14.85546875" defaultRowHeight="15.75" x14ac:dyDescent="0.25"/>
  <cols>
    <col min="1" max="1" width="16.28515625" style="2" customWidth="1"/>
    <col min="2" max="2" width="33.42578125" style="2" customWidth="1"/>
    <col min="3" max="3" width="17.5703125" style="2" customWidth="1"/>
    <col min="4" max="5" width="13.42578125" style="2" customWidth="1"/>
    <col min="6" max="6" width="13.140625" style="3" customWidth="1"/>
    <col min="7" max="7" width="12.85546875" style="4" customWidth="1"/>
    <col min="8" max="8" width="12.85546875" style="5" customWidth="1"/>
    <col min="9" max="9" width="15.5703125" style="7" bestFit="1" customWidth="1"/>
    <col min="10" max="10" width="14.85546875" style="7" bestFit="1" customWidth="1"/>
    <col min="11" max="11" width="15.28515625" style="7" bestFit="1" customWidth="1"/>
    <col min="12" max="12" width="14.7109375" style="8" bestFit="1" customWidth="1"/>
    <col min="13" max="13" width="14.5703125" style="7" bestFit="1" customWidth="1"/>
    <col min="14" max="14" width="8.5703125" style="7" customWidth="1"/>
    <col min="15" max="15" width="14.5703125" style="7" bestFit="1" customWidth="1"/>
    <col min="16" max="16" width="15" style="7" bestFit="1" customWidth="1"/>
    <col min="17" max="18" width="15" style="7" customWidth="1"/>
    <col min="19" max="22" width="15.85546875" style="6" customWidth="1"/>
    <col min="23" max="16384" width="14.85546875" style="2"/>
  </cols>
  <sheetData>
    <row r="1" spans="1:22" s="1" customFormat="1" ht="50.25" customHeight="1" x14ac:dyDescent="0.25">
      <c r="A1" s="16" t="s">
        <v>5</v>
      </c>
      <c r="B1" s="17" t="s">
        <v>6</v>
      </c>
      <c r="C1" s="17" t="s">
        <v>9</v>
      </c>
      <c r="D1" s="18" t="s">
        <v>1</v>
      </c>
      <c r="E1" s="19" t="s">
        <v>2</v>
      </c>
      <c r="F1" s="19" t="s">
        <v>0</v>
      </c>
      <c r="G1" s="20" t="s">
        <v>7</v>
      </c>
      <c r="H1" s="21" t="s">
        <v>12</v>
      </c>
      <c r="I1" s="9">
        <v>45717</v>
      </c>
      <c r="J1" s="9">
        <v>45748</v>
      </c>
      <c r="K1" s="9">
        <v>45778</v>
      </c>
      <c r="L1" s="9">
        <v>45809</v>
      </c>
      <c r="M1" s="9">
        <v>45839</v>
      </c>
      <c r="N1" s="9">
        <v>45870</v>
      </c>
      <c r="O1" s="9">
        <v>45901</v>
      </c>
      <c r="P1" s="9">
        <v>45931</v>
      </c>
      <c r="Q1" s="9">
        <v>45962</v>
      </c>
      <c r="R1" s="9">
        <v>45992</v>
      </c>
      <c r="S1" s="22" t="s">
        <v>8</v>
      </c>
      <c r="T1" s="23">
        <v>46023</v>
      </c>
      <c r="U1" s="23">
        <v>46054</v>
      </c>
      <c r="V1" s="22" t="s">
        <v>11</v>
      </c>
    </row>
    <row r="2" spans="1:22" s="10" customFormat="1" ht="30.75" customHeight="1" x14ac:dyDescent="0.25">
      <c r="A2" s="10">
        <v>32930413</v>
      </c>
      <c r="B2" s="10" t="s">
        <v>13</v>
      </c>
      <c r="C2" s="10" t="s">
        <v>14</v>
      </c>
      <c r="D2" s="10" t="s">
        <v>4</v>
      </c>
      <c r="E2" s="11" t="s">
        <v>3</v>
      </c>
      <c r="F2" s="12">
        <v>40032</v>
      </c>
      <c r="G2" s="13">
        <f t="shared" ref="G2" ca="1" si="0">DATEDIF(F2, TODAY(), "Y")</f>
        <v>15</v>
      </c>
      <c r="H2" s="13" t="s">
        <v>10</v>
      </c>
      <c r="I2" s="14">
        <v>747.42</v>
      </c>
      <c r="J2" s="14">
        <v>747.42</v>
      </c>
      <c r="K2" s="14">
        <v>747.42</v>
      </c>
      <c r="L2" s="14">
        <v>747.42</v>
      </c>
      <c r="M2" s="14">
        <v>747.42</v>
      </c>
      <c r="N2" s="14">
        <v>747.42</v>
      </c>
      <c r="O2" s="14">
        <v>747.42</v>
      </c>
      <c r="P2" s="14">
        <v>747.42</v>
      </c>
      <c r="Q2" s="14">
        <v>747.42</v>
      </c>
      <c r="R2" s="14">
        <v>747.42</v>
      </c>
      <c r="S2" s="15">
        <f>SUM(I2:R2)</f>
        <v>7474.2</v>
      </c>
      <c r="T2" s="14">
        <v>747.42</v>
      </c>
      <c r="U2" s="14">
        <v>747.42</v>
      </c>
      <c r="V2" s="15">
        <f>SUM(T2:U2)</f>
        <v>1494.84</v>
      </c>
    </row>
    <row r="3" spans="1:22" x14ac:dyDescent="0.25"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x14ac:dyDescent="0.25">
      <c r="F4" s="2"/>
      <c r="G4" s="2"/>
      <c r="H4" s="2"/>
      <c r="I4" s="2"/>
      <c r="J4" s="2"/>
      <c r="K4" s="2"/>
      <c r="L4" s="2"/>
      <c r="M4" s="2"/>
      <c r="N4" s="2"/>
      <c r="O4" s="2"/>
    </row>
    <row r="5" spans="1:22" x14ac:dyDescent="0.25">
      <c r="F5" s="2"/>
      <c r="G5" s="2"/>
      <c r="H5" s="2"/>
      <c r="I5" s="2"/>
      <c r="J5" s="2"/>
      <c r="K5" s="2"/>
      <c r="L5" s="2"/>
      <c r="M5" s="2"/>
      <c r="N5" s="2"/>
      <c r="O5" s="2"/>
    </row>
    <row r="6" spans="1:22" x14ac:dyDescent="0.25">
      <c r="F6" s="2"/>
      <c r="G6" s="2"/>
      <c r="H6" s="2"/>
      <c r="I6" s="2"/>
      <c r="J6" s="2"/>
      <c r="K6" s="2"/>
      <c r="L6" s="2"/>
      <c r="M6" s="2"/>
      <c r="N6" s="2"/>
      <c r="O6" s="2"/>
    </row>
    <row r="7" spans="1:22" x14ac:dyDescent="0.25"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x14ac:dyDescent="0.25">
      <c r="F8" s="2"/>
      <c r="G8" s="2"/>
      <c r="H8" s="2"/>
      <c r="I8" s="2"/>
      <c r="J8" s="2"/>
      <c r="K8" s="2"/>
      <c r="L8" s="2"/>
      <c r="M8" s="2"/>
      <c r="N8" s="2"/>
      <c r="O8" s="2"/>
    </row>
    <row r="9" spans="1:22" x14ac:dyDescent="0.25">
      <c r="F9" s="2"/>
      <c r="G9" s="2"/>
      <c r="H9" s="2"/>
      <c r="I9" s="2"/>
      <c r="J9" s="2"/>
      <c r="K9" s="2"/>
      <c r="L9" s="2"/>
      <c r="M9" s="2"/>
      <c r="N9" s="2"/>
      <c r="O9" s="2"/>
    </row>
    <row r="10" spans="1:22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22" x14ac:dyDescent="0.25"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2" x14ac:dyDescent="0.25"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2" x14ac:dyDescent="0.25"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2" x14ac:dyDescent="0.25"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2" x14ac:dyDescent="0.25"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2" x14ac:dyDescent="0.25"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6:15" x14ac:dyDescent="0.25"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6:15" x14ac:dyDescent="0.25"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6:15" x14ac:dyDescent="0.25"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6:15" x14ac:dyDescent="0.25"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6:15" x14ac:dyDescent="0.25"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6:15" x14ac:dyDescent="0.25"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6:15" x14ac:dyDescent="0.25"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autoFilter ref="A1:V1" xr:uid="{9F48C11B-6038-4378-82DC-210073128FB0}"/>
  <pageMargins left="0.511811024" right="0.511811024" top="0.78740157499999996" bottom="0.78740157499999996" header="0.31496062000000002" footer="0.31496062000000002"/>
  <pageSetup paperSize="9" scale="1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01-24-COTP</vt:lpstr>
      <vt:lpstr>'01-24-COTP'!_FiltrarBancodeDados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Yuri Nakamura Akashi</dc:creator>
  <cp:keywords/>
  <dc:description/>
  <cp:lastModifiedBy>Luan Ferraz Chaves</cp:lastModifiedBy>
  <cp:revision/>
  <dcterms:created xsi:type="dcterms:W3CDTF">2024-07-03T21:19:55Z</dcterms:created>
  <dcterms:modified xsi:type="dcterms:W3CDTF">2025-02-28T17:49:44Z</dcterms:modified>
  <cp:category/>
  <cp:contentStatus/>
</cp:coreProperties>
</file>