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8595" windowHeight="730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P8" i="1" l="1"/>
  <c r="Q8" i="1"/>
  <c r="B44" i="1" l="1"/>
  <c r="B56" i="1" s="1"/>
  <c r="B38" i="1"/>
  <c r="B26" i="1"/>
  <c r="B32" i="1" s="1"/>
  <c r="B20" i="1"/>
  <c r="B50" i="1" l="1"/>
</calcChain>
</file>

<file path=xl/sharedStrings.xml><?xml version="1.0" encoding="utf-8"?>
<sst xmlns="http://schemas.openxmlformats.org/spreadsheetml/2006/main" count="69" uniqueCount="27">
  <si>
    <t xml:space="preserve">Ano </t>
  </si>
  <si>
    <t>Organização Acadêmica</t>
  </si>
  <si>
    <t>Município de São Paulo</t>
  </si>
  <si>
    <t>Total</t>
  </si>
  <si>
    <t>Pública</t>
  </si>
  <si>
    <t>Federal</t>
  </si>
  <si>
    <t>Estadual</t>
  </si>
  <si>
    <t>Privada</t>
  </si>
  <si>
    <t>inst.</t>
  </si>
  <si>
    <t>mat.</t>
  </si>
  <si>
    <t>Matrículas</t>
  </si>
  <si>
    <t>Instituições</t>
  </si>
  <si>
    <t>Universidade</t>
  </si>
  <si>
    <t>Faculdade</t>
  </si>
  <si>
    <t>Centro Universitário</t>
  </si>
  <si>
    <t xml:space="preserve">IF </t>
  </si>
  <si>
    <t>Total do município</t>
  </si>
  <si>
    <t>Cursos</t>
  </si>
  <si>
    <t>Instituições, cursos e matrículas presenciais em educação superior, segundo dependência administrativa e organização acadêmica</t>
  </si>
  <si>
    <t>Dependência Administrativa</t>
  </si>
  <si>
    <t>cur.</t>
  </si>
  <si>
    <t xml:space="preserve"> Indeterminada</t>
  </si>
  <si>
    <t>2016 a 2023</t>
  </si>
  <si>
    <t>*Os dados do Censo da Educação Superior possuem as tabelas de IES e cursos. A tabela de IES possui os dados de dependência administrativa de cada instituição, enquanto a tabela cursos possui a quantidade de matrículas. Esta última possui uma coluna de código de IES em que alguns deles não são encontrados na tabela de IES, fazendo com que para vários cursos - e suas matrículas associadas - não seja possível atribuir dependência administrativa.</t>
  </si>
  <si>
    <t>Fonte: MEC/Inep.</t>
  </si>
  <si>
    <t>Elaboração: Inep/DEED.</t>
  </si>
  <si>
    <t>Indeterminada*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</si>
</sst>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indexed="64"/>
      </right>
      <top/>
      <bottom style="thin">
        <color theme="0" tint="-4.9989318521683403E-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20" fillId="0" borderId="0"/>
    <xf numFmtId="0" fontId="20" fillId="0" borderId="0"/>
    <xf numFmtId="0" fontId="18" fillId="0" borderId="0"/>
    <xf numFmtId="0" fontId="19" fillId="0" borderId="0"/>
    <xf numFmtId="0" fontId="19" fillId="0" borderId="0"/>
    <xf numFmtId="0" fontId="18" fillId="8" borderId="8" applyNumberFormat="0" applyFont="0" applyAlignment="0" applyProtection="0"/>
    <xf numFmtId="9" fontId="1" fillId="0" borderId="0" applyFont="0" applyFill="0" applyBorder="0" applyAlignment="0" applyProtection="0"/>
    <xf numFmtId="0" fontId="19" fillId="0" borderId="0"/>
  </cellStyleXfs>
  <cellXfs count="66">
    <xf numFmtId="0" fontId="0" fillId="0" borderId="0" xfId="0"/>
    <xf numFmtId="0" fontId="21" fillId="0" borderId="0" xfId="45" applyFont="1" applyAlignment="1"/>
    <xf numFmtId="0" fontId="21" fillId="0" borderId="0" xfId="45" applyFont="1"/>
    <xf numFmtId="0" fontId="22" fillId="0" borderId="0" xfId="0" applyFont="1"/>
    <xf numFmtId="0" fontId="22" fillId="0" borderId="11" xfId="0" applyFont="1" applyBorder="1"/>
    <xf numFmtId="0" fontId="23" fillId="0" borderId="14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2" fillId="0" borderId="0" xfId="0" applyFont="1" applyBorder="1"/>
    <xf numFmtId="0" fontId="23" fillId="0" borderId="1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/>
    </xf>
    <xf numFmtId="0" fontId="23" fillId="0" borderId="25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4" fillId="33" borderId="16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0" xfId="0" applyFont="1" applyFill="1" applyBorder="1" applyAlignment="1">
      <alignment horizontal="center" vertical="center" wrapText="1"/>
    </xf>
    <xf numFmtId="0" fontId="25" fillId="33" borderId="0" xfId="0" applyFont="1" applyFill="1" applyAlignment="1">
      <alignment horizontal="center" vertical="center"/>
    </xf>
    <xf numFmtId="0" fontId="24" fillId="33" borderId="15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/>
    </xf>
    <xf numFmtId="0" fontId="22" fillId="34" borderId="20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 vertical="center"/>
    </xf>
    <xf numFmtId="0" fontId="22" fillId="34" borderId="0" xfId="0" applyFont="1" applyFill="1" applyBorder="1" applyAlignment="1">
      <alignment horizontal="center" vertical="center"/>
    </xf>
    <xf numFmtId="0" fontId="22" fillId="34" borderId="0" xfId="0" applyFont="1" applyFill="1" applyBorder="1" applyAlignment="1">
      <alignment horizontal="center" vertical="center" wrapText="1"/>
    </xf>
    <xf numFmtId="0" fontId="22" fillId="34" borderId="22" xfId="0" applyFont="1" applyFill="1" applyBorder="1" applyAlignment="1">
      <alignment horizontal="center" vertical="center"/>
    </xf>
    <xf numFmtId="0" fontId="22" fillId="32" borderId="16" xfId="0" applyFont="1" applyFill="1" applyBorder="1" applyAlignment="1">
      <alignment horizontal="center" vertical="center"/>
    </xf>
    <xf numFmtId="0" fontId="22" fillId="32" borderId="0" xfId="0" applyFont="1" applyFill="1" applyBorder="1" applyAlignment="1">
      <alignment horizontal="center" vertical="center"/>
    </xf>
    <xf numFmtId="0" fontId="22" fillId="32" borderId="0" xfId="0" applyFont="1" applyFill="1" applyBorder="1" applyAlignment="1">
      <alignment horizontal="center" vertical="center" wrapText="1"/>
    </xf>
    <xf numFmtId="0" fontId="22" fillId="32" borderId="15" xfId="0" applyFont="1" applyFill="1" applyBorder="1" applyAlignment="1">
      <alignment horizontal="center" vertical="center"/>
    </xf>
    <xf numFmtId="0" fontId="22" fillId="34" borderId="16" xfId="0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/>
    </xf>
    <xf numFmtId="0" fontId="22" fillId="34" borderId="11" xfId="0" applyFont="1" applyFill="1" applyBorder="1" applyAlignment="1">
      <alignment horizontal="center" vertical="center"/>
    </xf>
    <xf numFmtId="0" fontId="22" fillId="34" borderId="13" xfId="0" applyFont="1" applyFill="1" applyBorder="1" applyAlignment="1">
      <alignment horizontal="center" vertical="center"/>
    </xf>
    <xf numFmtId="0" fontId="22" fillId="32" borderId="10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32" borderId="28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9" fontId="22" fillId="0" borderId="0" xfId="47" applyFont="1"/>
    <xf numFmtId="0" fontId="24" fillId="33" borderId="0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9" fontId="22" fillId="0" borderId="11" xfId="47" applyFont="1" applyBorder="1" applyAlignment="1">
      <alignment horizontal="center" vertical="center"/>
    </xf>
    <xf numFmtId="0" fontId="22" fillId="0" borderId="0" xfId="0" applyFont="1" applyAlignment="1"/>
    <xf numFmtId="0" fontId="26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7" fillId="0" borderId="12" xfId="44" applyFont="1" applyBorder="1" applyAlignment="1"/>
    <xf numFmtId="0" fontId="27" fillId="0" borderId="0" xfId="48" applyFont="1" applyBorder="1" applyAlignment="1">
      <alignment horizontal="left"/>
    </xf>
    <xf numFmtId="0" fontId="27" fillId="0" borderId="0" xfId="44" applyFont="1" applyBorder="1" applyAlignment="1"/>
    <xf numFmtId="0" fontId="22" fillId="0" borderId="0" xfId="0" applyFont="1" applyAlignment="1">
      <alignment horizontal="right"/>
    </xf>
  </cellXfs>
  <cellStyles count="49">
    <cellStyle name="20% - Ênfase1 2" xfId="33"/>
    <cellStyle name="20% - Ênfase2 2" xfId="34"/>
    <cellStyle name="20% - Ênfase3 2" xfId="35"/>
    <cellStyle name="20% - Ênfase4 2" xfId="36"/>
    <cellStyle name="20% - Ênfase5" xfId="27" builtinId="46" customBuiltin="1"/>
    <cellStyle name="20% - Ênfase6" xfId="31" builtinId="50" customBuiltin="1"/>
    <cellStyle name="40% - Ênfase1" xfId="18" builtinId="31" customBuiltin="1"/>
    <cellStyle name="40% - Ênfase2" xfId="21" builtinId="35" customBuiltin="1"/>
    <cellStyle name="40% - Ênfase3 2" xfId="37"/>
    <cellStyle name="40% - Ênfase4" xfId="25" builtinId="43" customBuiltin="1"/>
    <cellStyle name="40% - Ênfase5" xfId="28" builtinId="47" customBuiltin="1"/>
    <cellStyle name="40% - Ênfase6" xfId="32" builtinId="51" customBuiltin="1"/>
    <cellStyle name="60% - Ênfase1" xfId="19" builtinId="32" customBuiltin="1"/>
    <cellStyle name="60% - Ênfase2" xfId="22" builtinId="36" customBuiltin="1"/>
    <cellStyle name="60% - Ênfase3 2" xfId="38"/>
    <cellStyle name="60% - Ênfase4 2" xfId="39"/>
    <cellStyle name="60% - Ênfase5" xfId="29" builtinId="48" customBuiltin="1"/>
    <cellStyle name="60% - Ênfase6 2" xfId="40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0" builtinId="33" customBuiltin="1"/>
    <cellStyle name="Ênfase3" xfId="23" builtinId="37" customBuiltin="1"/>
    <cellStyle name="Ênfase4" xfId="24" builtinId="41" customBuiltin="1"/>
    <cellStyle name="Ênfase5" xfId="26" builtinId="45" customBuiltin="1"/>
    <cellStyle name="Ênfase6" xfId="30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2" xfId="41"/>
    <cellStyle name="Normal 2 2" xfId="42"/>
    <cellStyle name="Normal 2_Ensino superior_cursos_matr_2000_2013" xfId="43"/>
    <cellStyle name="Normal 3" xfId="44"/>
    <cellStyle name="Normal_Ensino superior_cursos_matr_2000_2013" xfId="48"/>
    <cellStyle name="Normal_REGINASOUZA_IES_MATRICULAS_MUNICIPIO_SAO_PAULO_2000_2013REgina" xfId="45"/>
    <cellStyle name="Nota 2" xfId="46"/>
    <cellStyle name="Porcentagem" xfId="47" builtinId="5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4">
    <dxf>
      <fill>
        <patternFill>
          <fgColor theme="0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showGridLines="0" tabSelected="1" zoomScaleNormal="100" workbookViewId="0">
      <pane ySplit="8" topLeftCell="A9" activePane="bottomLeft" state="frozen"/>
      <selection pane="bottomLeft" activeCell="X49" sqref="X49"/>
    </sheetView>
  </sheetViews>
  <sheetFormatPr defaultRowHeight="12.75" x14ac:dyDescent="0.2"/>
  <cols>
    <col min="1" max="1" width="8.7109375" style="3" customWidth="1"/>
    <col min="2" max="2" width="30.7109375" style="3" customWidth="1"/>
    <col min="3" max="5" width="13.7109375" style="3" customWidth="1"/>
    <col min="6" max="17" width="7.7109375" style="3" customWidth="1"/>
    <col min="18" max="16384" width="9.140625" style="3"/>
  </cols>
  <sheetData>
    <row r="1" spans="1:27" x14ac:dyDescent="0.2">
      <c r="A1" s="1" t="s">
        <v>18</v>
      </c>
    </row>
    <row r="2" spans="1:27" x14ac:dyDescent="0.2">
      <c r="A2" s="2" t="s">
        <v>2</v>
      </c>
    </row>
    <row r="3" spans="1:27" x14ac:dyDescent="0.2">
      <c r="A3" s="2" t="s">
        <v>22</v>
      </c>
    </row>
    <row r="4" spans="1:27" x14ac:dyDescent="0.2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7" ht="15" customHeight="1" x14ac:dyDescent="0.2">
      <c r="A5" s="5" t="s">
        <v>0</v>
      </c>
      <c r="B5" s="5" t="s">
        <v>1</v>
      </c>
      <c r="C5" s="6" t="s">
        <v>19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9"/>
      <c r="S5" s="9"/>
      <c r="T5" s="9"/>
      <c r="U5" s="9"/>
      <c r="V5" s="9"/>
      <c r="W5" s="9"/>
      <c r="X5" s="9"/>
      <c r="Y5" s="9"/>
      <c r="Z5" s="9"/>
      <c r="AA5" s="10"/>
    </row>
    <row r="6" spans="1:27" ht="15" customHeight="1" x14ac:dyDescent="0.2">
      <c r="A6" s="5"/>
      <c r="B6" s="5"/>
      <c r="C6" s="11" t="s">
        <v>3</v>
      </c>
      <c r="D6" s="11"/>
      <c r="E6" s="11"/>
      <c r="F6" s="12" t="s">
        <v>4</v>
      </c>
      <c r="G6" s="12"/>
      <c r="H6" s="12"/>
      <c r="I6" s="12"/>
      <c r="J6" s="12"/>
      <c r="K6" s="12"/>
      <c r="L6" s="13" t="s">
        <v>7</v>
      </c>
      <c r="M6" s="14"/>
      <c r="N6" s="15"/>
      <c r="O6" s="16" t="s">
        <v>26</v>
      </c>
      <c r="P6" s="17"/>
      <c r="Q6" s="18"/>
      <c r="R6" s="9"/>
      <c r="S6" s="9"/>
      <c r="T6" s="9"/>
      <c r="U6" s="9"/>
      <c r="V6" s="9"/>
      <c r="W6" s="9"/>
      <c r="X6" s="9"/>
      <c r="Y6" s="9"/>
      <c r="Z6" s="9"/>
      <c r="AA6" s="10"/>
    </row>
    <row r="7" spans="1:27" x14ac:dyDescent="0.2">
      <c r="A7" s="5"/>
      <c r="B7" s="5"/>
      <c r="C7" s="11"/>
      <c r="D7" s="11"/>
      <c r="E7" s="11"/>
      <c r="F7" s="12" t="s">
        <v>5</v>
      </c>
      <c r="G7" s="12"/>
      <c r="H7" s="12"/>
      <c r="I7" s="12" t="s">
        <v>6</v>
      </c>
      <c r="J7" s="12"/>
      <c r="K7" s="12"/>
      <c r="L7" s="19"/>
      <c r="M7" s="20"/>
      <c r="N7" s="21"/>
      <c r="O7" s="22"/>
      <c r="P7" s="23"/>
      <c r="Q7" s="24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ht="30" customHeight="1" x14ac:dyDescent="0.2">
      <c r="A8" s="5"/>
      <c r="B8" s="5"/>
      <c r="C8" s="25" t="s">
        <v>11</v>
      </c>
      <c r="D8" s="25" t="s">
        <v>17</v>
      </c>
      <c r="E8" s="25" t="s">
        <v>10</v>
      </c>
      <c r="F8" s="25" t="s">
        <v>8</v>
      </c>
      <c r="G8" s="25" t="s">
        <v>20</v>
      </c>
      <c r="H8" s="26" t="s">
        <v>9</v>
      </c>
      <c r="I8" s="25" t="s">
        <v>8</v>
      </c>
      <c r="J8" s="25" t="s">
        <v>20</v>
      </c>
      <c r="K8" s="25" t="s">
        <v>9</v>
      </c>
      <c r="L8" s="25" t="s">
        <v>8</v>
      </c>
      <c r="M8" s="25" t="s">
        <v>20</v>
      </c>
      <c r="N8" s="25" t="s">
        <v>9</v>
      </c>
      <c r="O8" s="25" t="s">
        <v>8</v>
      </c>
      <c r="P8" s="27" t="str">
        <f>G8</f>
        <v>cur.</v>
      </c>
      <c r="Q8" s="27" t="str">
        <f>H8</f>
        <v>mat.</v>
      </c>
      <c r="R8" s="9"/>
      <c r="S8" s="9"/>
      <c r="T8" s="9"/>
      <c r="U8" s="9"/>
      <c r="V8" s="9"/>
      <c r="W8" s="9"/>
      <c r="X8" s="9"/>
      <c r="Y8" s="9"/>
      <c r="Z8" s="9"/>
      <c r="AA8" s="10"/>
    </row>
    <row r="9" spans="1:27" x14ac:dyDescent="0.2">
      <c r="A9" s="28">
        <v>2023</v>
      </c>
      <c r="B9" s="29" t="s">
        <v>16</v>
      </c>
      <c r="C9" s="30">
        <v>155</v>
      </c>
      <c r="D9" s="31">
        <v>2776</v>
      </c>
      <c r="E9" s="31">
        <v>493613</v>
      </c>
      <c r="F9" s="31">
        <v>2</v>
      </c>
      <c r="G9" s="31">
        <v>33</v>
      </c>
      <c r="H9" s="31">
        <v>5398</v>
      </c>
      <c r="I9" s="31">
        <v>9</v>
      </c>
      <c r="J9" s="32">
        <v>234</v>
      </c>
      <c r="K9" s="31">
        <v>57372</v>
      </c>
      <c r="L9" s="31">
        <v>140</v>
      </c>
      <c r="M9" s="32">
        <v>2499</v>
      </c>
      <c r="N9" s="30">
        <v>429794</v>
      </c>
      <c r="O9" s="30">
        <v>4</v>
      </c>
      <c r="P9" s="31">
        <v>10</v>
      </c>
      <c r="Q9" s="33">
        <v>1049</v>
      </c>
    </row>
    <row r="10" spans="1:27" x14ac:dyDescent="0.2">
      <c r="A10" s="34"/>
      <c r="B10" s="35" t="s">
        <v>12</v>
      </c>
      <c r="C10" s="36">
        <v>14</v>
      </c>
      <c r="D10" s="37">
        <v>1509</v>
      </c>
      <c r="E10" s="38">
        <v>337221</v>
      </c>
      <c r="F10" s="38">
        <v>1</v>
      </c>
      <c r="G10" s="38">
        <v>10</v>
      </c>
      <c r="H10" s="37">
        <v>1537</v>
      </c>
      <c r="I10" s="37">
        <v>2</v>
      </c>
      <c r="J10" s="37">
        <v>189</v>
      </c>
      <c r="K10" s="37">
        <v>45138</v>
      </c>
      <c r="L10" s="37">
        <v>11</v>
      </c>
      <c r="M10" s="37">
        <v>1310</v>
      </c>
      <c r="N10" s="36">
        <v>290546</v>
      </c>
      <c r="O10" s="36"/>
      <c r="P10" s="36"/>
      <c r="Q10" s="39"/>
    </row>
    <row r="11" spans="1:27" x14ac:dyDescent="0.2">
      <c r="A11" s="34"/>
      <c r="B11" s="40" t="s">
        <v>14</v>
      </c>
      <c r="C11" s="41">
        <v>23</v>
      </c>
      <c r="D11" s="41">
        <v>769</v>
      </c>
      <c r="E11" s="42">
        <v>95533</v>
      </c>
      <c r="F11" s="42"/>
      <c r="G11" s="42"/>
      <c r="H11" s="41"/>
      <c r="I11" s="41"/>
      <c r="J11" s="41"/>
      <c r="K11" s="41"/>
      <c r="L11" s="41">
        <v>23</v>
      </c>
      <c r="M11" s="41">
        <v>769</v>
      </c>
      <c r="N11" s="41">
        <v>95533</v>
      </c>
      <c r="O11" s="41"/>
      <c r="P11" s="41"/>
      <c r="Q11" s="43"/>
    </row>
    <row r="12" spans="1:27" x14ac:dyDescent="0.2">
      <c r="A12" s="34"/>
      <c r="B12" s="44" t="s">
        <v>13</v>
      </c>
      <c r="C12" s="37">
        <v>113</v>
      </c>
      <c r="D12" s="37">
        <v>465</v>
      </c>
      <c r="E12" s="38">
        <v>55949</v>
      </c>
      <c r="F12" s="38"/>
      <c r="G12" s="38"/>
      <c r="H12" s="37"/>
      <c r="I12" s="37">
        <v>7</v>
      </c>
      <c r="J12" s="37">
        <v>45</v>
      </c>
      <c r="K12" s="37">
        <v>12234</v>
      </c>
      <c r="L12" s="37">
        <v>106</v>
      </c>
      <c r="M12" s="37">
        <v>420</v>
      </c>
      <c r="N12" s="37">
        <v>43715</v>
      </c>
      <c r="O12" s="37"/>
      <c r="P12" s="37"/>
      <c r="Q12" s="45"/>
    </row>
    <row r="13" spans="1:27" x14ac:dyDescent="0.2">
      <c r="A13" s="34"/>
      <c r="B13" s="40" t="s">
        <v>15</v>
      </c>
      <c r="C13" s="41">
        <v>1</v>
      </c>
      <c r="D13" s="41">
        <v>23</v>
      </c>
      <c r="E13" s="41">
        <v>3861</v>
      </c>
      <c r="F13" s="41">
        <v>1</v>
      </c>
      <c r="G13" s="41">
        <v>23</v>
      </c>
      <c r="H13" s="41">
        <v>3861</v>
      </c>
      <c r="I13" s="41"/>
      <c r="J13" s="41"/>
      <c r="K13" s="41"/>
      <c r="L13" s="41"/>
      <c r="M13" s="41"/>
      <c r="N13" s="41"/>
      <c r="O13" s="41"/>
      <c r="P13" s="41"/>
      <c r="Q13" s="43"/>
    </row>
    <row r="14" spans="1:27" x14ac:dyDescent="0.2">
      <c r="A14" s="46"/>
      <c r="B14" s="47" t="s">
        <v>21</v>
      </c>
      <c r="C14" s="48">
        <v>4</v>
      </c>
      <c r="D14" s="48">
        <v>10</v>
      </c>
      <c r="E14" s="48">
        <v>1049</v>
      </c>
      <c r="F14" s="48"/>
      <c r="G14" s="48"/>
      <c r="H14" s="48"/>
      <c r="I14" s="48"/>
      <c r="J14" s="48"/>
      <c r="K14" s="48"/>
      <c r="L14" s="48"/>
      <c r="M14" s="48"/>
      <c r="N14" s="48"/>
      <c r="O14" s="48">
        <v>4</v>
      </c>
      <c r="P14" s="48">
        <v>10</v>
      </c>
      <c r="Q14" s="49">
        <v>1049</v>
      </c>
    </row>
    <row r="15" spans="1:27" x14ac:dyDescent="0.2">
      <c r="A15" s="28">
        <v>2022</v>
      </c>
      <c r="B15" s="29" t="s">
        <v>16</v>
      </c>
      <c r="C15" s="31">
        <v>156</v>
      </c>
      <c r="D15" s="31">
        <v>2774</v>
      </c>
      <c r="E15" s="31">
        <v>504601</v>
      </c>
      <c r="F15" s="31">
        <v>2</v>
      </c>
      <c r="G15" s="31">
        <v>32</v>
      </c>
      <c r="H15" s="31">
        <v>5561</v>
      </c>
      <c r="I15" s="31">
        <v>9</v>
      </c>
      <c r="J15" s="31">
        <v>232</v>
      </c>
      <c r="K15" s="31">
        <v>58795</v>
      </c>
      <c r="L15" s="31">
        <v>141</v>
      </c>
      <c r="M15" s="31">
        <v>2494</v>
      </c>
      <c r="N15" s="30">
        <v>438804</v>
      </c>
      <c r="O15" s="31">
        <v>4</v>
      </c>
      <c r="P15" s="31">
        <v>16</v>
      </c>
      <c r="Q15" s="33">
        <v>1441</v>
      </c>
    </row>
    <row r="16" spans="1:27" x14ac:dyDescent="0.2">
      <c r="A16" s="34"/>
      <c r="B16" s="35" t="s">
        <v>12</v>
      </c>
      <c r="C16" s="36">
        <v>15</v>
      </c>
      <c r="D16" s="37">
        <v>1494</v>
      </c>
      <c r="E16" s="38">
        <v>347423</v>
      </c>
      <c r="F16" s="38">
        <v>1</v>
      </c>
      <c r="G16" s="38">
        <v>10</v>
      </c>
      <c r="H16" s="37">
        <v>1550</v>
      </c>
      <c r="I16" s="37">
        <v>2</v>
      </c>
      <c r="J16" s="37">
        <v>188</v>
      </c>
      <c r="K16" s="37">
        <v>46541</v>
      </c>
      <c r="L16" s="37">
        <v>12</v>
      </c>
      <c r="M16" s="37">
        <v>1296</v>
      </c>
      <c r="N16" s="36">
        <v>299332</v>
      </c>
      <c r="O16" s="37"/>
      <c r="P16" s="37"/>
      <c r="Q16" s="39"/>
    </row>
    <row r="17" spans="1:17" x14ac:dyDescent="0.2">
      <c r="A17" s="34"/>
      <c r="B17" s="40" t="s">
        <v>14</v>
      </c>
      <c r="C17" s="41">
        <v>23</v>
      </c>
      <c r="D17" s="41">
        <v>767</v>
      </c>
      <c r="E17" s="42">
        <v>94404</v>
      </c>
      <c r="F17" s="42"/>
      <c r="G17" s="42"/>
      <c r="H17" s="41"/>
      <c r="I17" s="41"/>
      <c r="J17" s="41"/>
      <c r="K17" s="41"/>
      <c r="L17" s="41">
        <v>23</v>
      </c>
      <c r="M17" s="41">
        <v>767</v>
      </c>
      <c r="N17" s="41">
        <v>94404</v>
      </c>
      <c r="O17" s="41"/>
      <c r="P17" s="41"/>
      <c r="Q17" s="43"/>
    </row>
    <row r="18" spans="1:17" x14ac:dyDescent="0.2">
      <c r="A18" s="34"/>
      <c r="B18" s="44" t="s">
        <v>13</v>
      </c>
      <c r="C18" s="37">
        <v>113</v>
      </c>
      <c r="D18" s="37">
        <v>475</v>
      </c>
      <c r="E18" s="38">
        <v>57322</v>
      </c>
      <c r="F18" s="38"/>
      <c r="G18" s="38"/>
      <c r="H18" s="37"/>
      <c r="I18" s="37">
        <v>7</v>
      </c>
      <c r="J18" s="37">
        <v>44</v>
      </c>
      <c r="K18" s="37">
        <v>12254</v>
      </c>
      <c r="L18" s="37">
        <v>106</v>
      </c>
      <c r="M18" s="37">
        <v>431</v>
      </c>
      <c r="N18" s="37">
        <v>45068</v>
      </c>
      <c r="O18" s="37"/>
      <c r="P18" s="37"/>
      <c r="Q18" s="39"/>
    </row>
    <row r="19" spans="1:17" x14ac:dyDescent="0.2">
      <c r="A19" s="34"/>
      <c r="B19" s="40" t="s">
        <v>15</v>
      </c>
      <c r="C19" s="41">
        <v>1</v>
      </c>
      <c r="D19" s="41">
        <v>22</v>
      </c>
      <c r="E19" s="41">
        <v>4011</v>
      </c>
      <c r="F19" s="41">
        <v>1</v>
      </c>
      <c r="G19" s="41">
        <v>22</v>
      </c>
      <c r="H19" s="41">
        <v>4011</v>
      </c>
      <c r="I19" s="41"/>
      <c r="J19" s="41"/>
      <c r="K19" s="41"/>
      <c r="L19" s="41"/>
      <c r="M19" s="41"/>
      <c r="N19" s="41"/>
      <c r="O19" s="41"/>
      <c r="P19" s="41"/>
      <c r="Q19" s="43"/>
    </row>
    <row r="20" spans="1:17" x14ac:dyDescent="0.2">
      <c r="A20" s="46"/>
      <c r="B20" s="50" t="str">
        <f>B14</f>
        <v xml:space="preserve"> Indeterminada</v>
      </c>
      <c r="C20" s="48">
        <v>4</v>
      </c>
      <c r="D20" s="48">
        <v>16</v>
      </c>
      <c r="E20" s="48">
        <v>1441</v>
      </c>
      <c r="F20" s="48"/>
      <c r="G20" s="48"/>
      <c r="H20" s="48"/>
      <c r="I20" s="48"/>
      <c r="J20" s="48"/>
      <c r="K20" s="48"/>
      <c r="L20" s="48"/>
      <c r="M20" s="48"/>
      <c r="N20" s="48"/>
      <c r="O20" s="51">
        <v>4</v>
      </c>
      <c r="P20" s="51">
        <v>16</v>
      </c>
      <c r="Q20" s="52">
        <v>1441</v>
      </c>
    </row>
    <row r="21" spans="1:17" x14ac:dyDescent="0.2">
      <c r="A21" s="28">
        <v>2021</v>
      </c>
      <c r="B21" s="29" t="s">
        <v>16</v>
      </c>
      <c r="C21" s="31">
        <v>163</v>
      </c>
      <c r="D21" s="31">
        <v>2788</v>
      </c>
      <c r="E21" s="31">
        <v>535208</v>
      </c>
      <c r="F21" s="31">
        <v>2</v>
      </c>
      <c r="G21" s="31">
        <v>32</v>
      </c>
      <c r="H21" s="31">
        <v>5476</v>
      </c>
      <c r="I21" s="31">
        <v>9</v>
      </c>
      <c r="J21" s="31">
        <v>227</v>
      </c>
      <c r="K21" s="31">
        <v>58007</v>
      </c>
      <c r="L21" s="31">
        <v>148</v>
      </c>
      <c r="M21" s="31">
        <v>2502</v>
      </c>
      <c r="N21" s="30">
        <v>469624</v>
      </c>
      <c r="O21" s="31">
        <v>4</v>
      </c>
      <c r="P21" s="31">
        <v>27</v>
      </c>
      <c r="Q21" s="33">
        <v>2101</v>
      </c>
    </row>
    <row r="22" spans="1:17" x14ac:dyDescent="0.2">
      <c r="A22" s="34"/>
      <c r="B22" s="35" t="s">
        <v>12</v>
      </c>
      <c r="C22" s="36">
        <v>15</v>
      </c>
      <c r="D22" s="37">
        <v>1461</v>
      </c>
      <c r="E22" s="38">
        <v>374875</v>
      </c>
      <c r="F22" s="38">
        <v>1</v>
      </c>
      <c r="G22" s="38">
        <v>10</v>
      </c>
      <c r="H22" s="37">
        <v>1544</v>
      </c>
      <c r="I22" s="37">
        <v>2</v>
      </c>
      <c r="J22" s="37">
        <v>187</v>
      </c>
      <c r="K22" s="37">
        <v>45453</v>
      </c>
      <c r="L22" s="37">
        <v>12</v>
      </c>
      <c r="M22" s="37">
        <v>1264</v>
      </c>
      <c r="N22" s="36">
        <v>327878</v>
      </c>
      <c r="O22" s="37"/>
      <c r="P22" s="37"/>
      <c r="Q22" s="39"/>
    </row>
    <row r="23" spans="1:17" x14ac:dyDescent="0.2">
      <c r="A23" s="34"/>
      <c r="B23" s="40" t="s">
        <v>14</v>
      </c>
      <c r="C23" s="41">
        <v>20</v>
      </c>
      <c r="D23" s="41">
        <v>790</v>
      </c>
      <c r="E23" s="42">
        <v>95511</v>
      </c>
      <c r="F23" s="42"/>
      <c r="G23" s="42"/>
      <c r="H23" s="41"/>
      <c r="I23" s="41"/>
      <c r="J23" s="41"/>
      <c r="K23" s="41"/>
      <c r="L23" s="41">
        <v>20</v>
      </c>
      <c r="M23" s="41">
        <v>790</v>
      </c>
      <c r="N23" s="41">
        <v>95511</v>
      </c>
      <c r="O23" s="41"/>
      <c r="P23" s="41"/>
      <c r="Q23" s="43"/>
    </row>
    <row r="24" spans="1:17" x14ac:dyDescent="0.2">
      <c r="A24" s="34"/>
      <c r="B24" s="44" t="s">
        <v>13</v>
      </c>
      <c r="C24" s="37">
        <v>123</v>
      </c>
      <c r="D24" s="37">
        <v>488</v>
      </c>
      <c r="E24" s="38">
        <v>58789</v>
      </c>
      <c r="F24" s="38"/>
      <c r="G24" s="38"/>
      <c r="H24" s="37"/>
      <c r="I24" s="37">
        <v>7</v>
      </c>
      <c r="J24" s="37">
        <v>40</v>
      </c>
      <c r="K24" s="37">
        <v>12554</v>
      </c>
      <c r="L24" s="37">
        <v>116</v>
      </c>
      <c r="M24" s="37">
        <v>448</v>
      </c>
      <c r="N24" s="37">
        <v>46235</v>
      </c>
      <c r="O24" s="37"/>
      <c r="P24" s="37"/>
      <c r="Q24" s="39"/>
    </row>
    <row r="25" spans="1:17" x14ac:dyDescent="0.2">
      <c r="A25" s="34"/>
      <c r="B25" s="40" t="s">
        <v>15</v>
      </c>
      <c r="C25" s="41">
        <v>1</v>
      </c>
      <c r="D25" s="41">
        <v>22</v>
      </c>
      <c r="E25" s="41">
        <v>3932</v>
      </c>
      <c r="F25" s="41">
        <v>1</v>
      </c>
      <c r="G25" s="41">
        <v>22</v>
      </c>
      <c r="H25" s="41">
        <v>3932</v>
      </c>
      <c r="I25" s="41"/>
      <c r="J25" s="41"/>
      <c r="K25" s="41"/>
      <c r="L25" s="41"/>
      <c r="M25" s="41"/>
      <c r="N25" s="41"/>
      <c r="O25" s="41"/>
      <c r="P25" s="41"/>
      <c r="Q25" s="43"/>
    </row>
    <row r="26" spans="1:17" x14ac:dyDescent="0.2">
      <c r="A26" s="46"/>
      <c r="B26" s="50" t="str">
        <f>B14</f>
        <v xml:space="preserve"> Indeterminada</v>
      </c>
      <c r="C26" s="48">
        <v>4</v>
      </c>
      <c r="D26" s="48">
        <v>27</v>
      </c>
      <c r="E26" s="48">
        <v>2101</v>
      </c>
      <c r="F26" s="48"/>
      <c r="G26" s="48"/>
      <c r="H26" s="48"/>
      <c r="I26" s="48"/>
      <c r="J26" s="48"/>
      <c r="K26" s="48"/>
      <c r="L26" s="48"/>
      <c r="M26" s="48"/>
      <c r="N26" s="48"/>
      <c r="O26" s="51">
        <v>4</v>
      </c>
      <c r="P26" s="51">
        <v>27</v>
      </c>
      <c r="Q26" s="52">
        <v>2101</v>
      </c>
    </row>
    <row r="27" spans="1:17" x14ac:dyDescent="0.2">
      <c r="A27" s="28">
        <v>2020</v>
      </c>
      <c r="B27" s="29" t="s">
        <v>16</v>
      </c>
      <c r="C27" s="31">
        <v>159</v>
      </c>
      <c r="D27" s="31">
        <v>2868</v>
      </c>
      <c r="E27" s="31">
        <v>625930</v>
      </c>
      <c r="F27" s="31">
        <v>2</v>
      </c>
      <c r="G27" s="31">
        <v>30</v>
      </c>
      <c r="H27" s="31">
        <v>5714</v>
      </c>
      <c r="I27" s="31">
        <v>9</v>
      </c>
      <c r="J27" s="31">
        <v>232</v>
      </c>
      <c r="K27" s="31">
        <v>60717</v>
      </c>
      <c r="L27" s="31">
        <v>143</v>
      </c>
      <c r="M27" s="31">
        <v>2576</v>
      </c>
      <c r="N27" s="31">
        <v>556699</v>
      </c>
      <c r="O27" s="31">
        <v>5</v>
      </c>
      <c r="P27" s="31">
        <v>30</v>
      </c>
      <c r="Q27" s="33">
        <v>2800</v>
      </c>
    </row>
    <row r="28" spans="1:17" x14ac:dyDescent="0.2">
      <c r="A28" s="34"/>
      <c r="B28" s="35" t="s">
        <v>12</v>
      </c>
      <c r="C28" s="36">
        <v>15</v>
      </c>
      <c r="D28" s="37">
        <v>1439</v>
      </c>
      <c r="E28" s="38">
        <v>438892</v>
      </c>
      <c r="F28" s="38">
        <v>1</v>
      </c>
      <c r="G28" s="38">
        <v>8</v>
      </c>
      <c r="H28" s="37">
        <v>1436</v>
      </c>
      <c r="I28" s="37">
        <v>2</v>
      </c>
      <c r="J28" s="37">
        <v>193</v>
      </c>
      <c r="K28" s="37">
        <v>46625</v>
      </c>
      <c r="L28" s="37">
        <v>12</v>
      </c>
      <c r="M28" s="37">
        <v>1238</v>
      </c>
      <c r="N28" s="36">
        <v>390831</v>
      </c>
      <c r="O28" s="37"/>
      <c r="P28" s="37"/>
      <c r="Q28" s="39"/>
    </row>
    <row r="29" spans="1:17" x14ac:dyDescent="0.2">
      <c r="A29" s="34"/>
      <c r="B29" s="40" t="s">
        <v>14</v>
      </c>
      <c r="C29" s="41">
        <v>19</v>
      </c>
      <c r="D29" s="41">
        <v>866</v>
      </c>
      <c r="E29" s="42">
        <v>115277</v>
      </c>
      <c r="F29" s="42"/>
      <c r="G29" s="42"/>
      <c r="H29" s="41"/>
      <c r="I29" s="41"/>
      <c r="J29" s="41"/>
      <c r="K29" s="41"/>
      <c r="L29" s="41">
        <v>19</v>
      </c>
      <c r="M29" s="41">
        <v>866</v>
      </c>
      <c r="N29" s="41">
        <v>115277</v>
      </c>
      <c r="O29" s="41"/>
      <c r="P29" s="41"/>
      <c r="Q29" s="43"/>
    </row>
    <row r="30" spans="1:17" x14ac:dyDescent="0.2">
      <c r="A30" s="34"/>
      <c r="B30" s="44" t="s">
        <v>13</v>
      </c>
      <c r="C30" s="37">
        <v>119</v>
      </c>
      <c r="D30" s="37">
        <v>511</v>
      </c>
      <c r="E30" s="38">
        <v>64683</v>
      </c>
      <c r="F30" s="38"/>
      <c r="G30" s="38"/>
      <c r="H30" s="37"/>
      <c r="I30" s="37">
        <v>7</v>
      </c>
      <c r="J30" s="37">
        <v>39</v>
      </c>
      <c r="K30" s="37">
        <v>14092</v>
      </c>
      <c r="L30" s="37">
        <v>112</v>
      </c>
      <c r="M30" s="37">
        <v>472</v>
      </c>
      <c r="N30" s="37">
        <v>50591</v>
      </c>
      <c r="O30" s="37"/>
      <c r="P30" s="37"/>
      <c r="Q30" s="39"/>
    </row>
    <row r="31" spans="1:17" x14ac:dyDescent="0.2">
      <c r="A31" s="34"/>
      <c r="B31" s="40" t="s">
        <v>15</v>
      </c>
      <c r="C31" s="41">
        <v>1</v>
      </c>
      <c r="D31" s="41">
        <v>22</v>
      </c>
      <c r="E31" s="41">
        <v>4278</v>
      </c>
      <c r="F31" s="41">
        <v>1</v>
      </c>
      <c r="G31" s="41">
        <v>22</v>
      </c>
      <c r="H31" s="41">
        <v>4278</v>
      </c>
      <c r="I31" s="41"/>
      <c r="J31" s="41"/>
      <c r="K31" s="41"/>
      <c r="L31" s="41"/>
      <c r="M31" s="41"/>
      <c r="N31" s="41"/>
      <c r="O31" s="41"/>
      <c r="P31" s="41"/>
      <c r="Q31" s="43"/>
    </row>
    <row r="32" spans="1:17" x14ac:dyDescent="0.2">
      <c r="A32" s="46"/>
      <c r="B32" s="47" t="str">
        <f>B26</f>
        <v xml:space="preserve"> Indeterminada</v>
      </c>
      <c r="C32" s="48">
        <v>5</v>
      </c>
      <c r="D32" s="48">
        <v>30</v>
      </c>
      <c r="E32" s="48">
        <v>2800</v>
      </c>
      <c r="F32" s="48"/>
      <c r="G32" s="48"/>
      <c r="H32" s="48"/>
      <c r="I32" s="48"/>
      <c r="J32" s="48"/>
      <c r="K32" s="48"/>
      <c r="L32" s="48"/>
      <c r="M32" s="48"/>
      <c r="N32" s="48"/>
      <c r="O32" s="48">
        <v>5</v>
      </c>
      <c r="P32" s="48">
        <v>30</v>
      </c>
      <c r="Q32" s="49">
        <v>2800</v>
      </c>
    </row>
    <row r="33" spans="1:18" x14ac:dyDescent="0.2">
      <c r="A33" s="28">
        <v>2019</v>
      </c>
      <c r="B33" s="29" t="s">
        <v>16</v>
      </c>
      <c r="C33" s="31">
        <v>161</v>
      </c>
      <c r="D33" s="31">
        <v>2740</v>
      </c>
      <c r="E33" s="31">
        <v>659366</v>
      </c>
      <c r="F33" s="31">
        <v>2</v>
      </c>
      <c r="G33" s="31">
        <v>28</v>
      </c>
      <c r="H33" s="31">
        <v>5547</v>
      </c>
      <c r="I33" s="31">
        <v>9</v>
      </c>
      <c r="J33" s="31">
        <v>224</v>
      </c>
      <c r="K33" s="31">
        <v>61692</v>
      </c>
      <c r="L33" s="31">
        <v>145</v>
      </c>
      <c r="M33" s="31">
        <v>2457</v>
      </c>
      <c r="N33" s="31">
        <v>588068</v>
      </c>
      <c r="O33" s="31">
        <v>5</v>
      </c>
      <c r="P33" s="31">
        <v>31</v>
      </c>
      <c r="Q33" s="33">
        <v>4059</v>
      </c>
    </row>
    <row r="34" spans="1:18" x14ac:dyDescent="0.2">
      <c r="A34" s="34"/>
      <c r="B34" s="35" t="s">
        <v>12</v>
      </c>
      <c r="C34" s="36">
        <v>15</v>
      </c>
      <c r="D34" s="37">
        <v>1349</v>
      </c>
      <c r="E34" s="38">
        <v>449295</v>
      </c>
      <c r="F34" s="38">
        <v>1</v>
      </c>
      <c r="G34" s="38">
        <v>7</v>
      </c>
      <c r="H34" s="37">
        <v>1385</v>
      </c>
      <c r="I34" s="37">
        <v>2</v>
      </c>
      <c r="J34" s="37">
        <v>188</v>
      </c>
      <c r="K34" s="37">
        <v>47964</v>
      </c>
      <c r="L34" s="37">
        <v>12</v>
      </c>
      <c r="M34" s="37">
        <v>1154</v>
      </c>
      <c r="N34" s="36">
        <v>399946</v>
      </c>
      <c r="O34" s="37"/>
      <c r="P34" s="37"/>
      <c r="Q34" s="39"/>
    </row>
    <row r="35" spans="1:18" x14ac:dyDescent="0.2">
      <c r="A35" s="34"/>
      <c r="B35" s="40" t="s">
        <v>14</v>
      </c>
      <c r="C35" s="41">
        <v>19</v>
      </c>
      <c r="D35" s="41">
        <v>827</v>
      </c>
      <c r="E35" s="42">
        <v>128995</v>
      </c>
      <c r="F35" s="42"/>
      <c r="G35" s="42"/>
      <c r="H35" s="41"/>
      <c r="I35" s="41"/>
      <c r="J35" s="41"/>
      <c r="K35" s="41"/>
      <c r="L35" s="41">
        <v>19</v>
      </c>
      <c r="M35" s="41">
        <v>827</v>
      </c>
      <c r="N35" s="41">
        <v>128995</v>
      </c>
      <c r="O35" s="41"/>
      <c r="P35" s="41"/>
      <c r="Q35" s="43"/>
    </row>
    <row r="36" spans="1:18" x14ac:dyDescent="0.2">
      <c r="A36" s="34"/>
      <c r="B36" s="44" t="s">
        <v>13</v>
      </c>
      <c r="C36" s="37">
        <v>121</v>
      </c>
      <c r="D36" s="37">
        <v>512</v>
      </c>
      <c r="E36" s="38">
        <v>72855</v>
      </c>
      <c r="F36" s="38"/>
      <c r="G36" s="38"/>
      <c r="H36" s="37"/>
      <c r="I36" s="37">
        <v>7</v>
      </c>
      <c r="J36" s="37">
        <v>36</v>
      </c>
      <c r="K36" s="37">
        <v>13728</v>
      </c>
      <c r="L36" s="37">
        <v>114</v>
      </c>
      <c r="M36" s="37">
        <v>476</v>
      </c>
      <c r="N36" s="37">
        <v>59127</v>
      </c>
      <c r="O36" s="37"/>
      <c r="P36" s="37"/>
      <c r="Q36" s="39"/>
    </row>
    <row r="37" spans="1:18" x14ac:dyDescent="0.2">
      <c r="A37" s="34"/>
      <c r="B37" s="40" t="s">
        <v>15</v>
      </c>
      <c r="C37" s="41">
        <v>1</v>
      </c>
      <c r="D37" s="41">
        <v>21</v>
      </c>
      <c r="E37" s="41">
        <v>4162</v>
      </c>
      <c r="F37" s="41">
        <v>1</v>
      </c>
      <c r="G37" s="41">
        <v>21</v>
      </c>
      <c r="H37" s="41">
        <v>4162</v>
      </c>
      <c r="I37" s="41"/>
      <c r="J37" s="41"/>
      <c r="K37" s="41"/>
      <c r="L37" s="41"/>
      <c r="M37" s="41"/>
      <c r="N37" s="41"/>
      <c r="O37" s="41"/>
      <c r="P37" s="41"/>
      <c r="Q37" s="43"/>
    </row>
    <row r="38" spans="1:18" x14ac:dyDescent="0.2">
      <c r="A38" s="46"/>
      <c r="B38" s="47" t="str">
        <f>B14</f>
        <v xml:space="preserve"> Indeterminada</v>
      </c>
      <c r="C38" s="48">
        <v>5</v>
      </c>
      <c r="D38" s="48">
        <v>31</v>
      </c>
      <c r="E38" s="48">
        <v>4059</v>
      </c>
      <c r="F38" s="48"/>
      <c r="G38" s="48"/>
      <c r="H38" s="48"/>
      <c r="I38" s="48"/>
      <c r="J38" s="48"/>
      <c r="K38" s="48"/>
      <c r="L38" s="48"/>
      <c r="M38" s="48"/>
      <c r="N38" s="48"/>
      <c r="O38" s="51">
        <v>5</v>
      </c>
      <c r="P38" s="51">
        <v>31</v>
      </c>
      <c r="Q38" s="52">
        <v>4059</v>
      </c>
    </row>
    <row r="39" spans="1:18" x14ac:dyDescent="0.2">
      <c r="A39" s="28">
        <v>2018</v>
      </c>
      <c r="B39" s="29" t="s">
        <v>16</v>
      </c>
      <c r="C39" s="31">
        <v>160</v>
      </c>
      <c r="D39" s="31">
        <v>2625</v>
      </c>
      <c r="E39" s="31">
        <v>668421</v>
      </c>
      <c r="F39" s="31">
        <v>2</v>
      </c>
      <c r="G39" s="31">
        <v>27</v>
      </c>
      <c r="H39" s="31">
        <v>5025</v>
      </c>
      <c r="I39" s="31">
        <v>9</v>
      </c>
      <c r="J39" s="31">
        <v>221</v>
      </c>
      <c r="K39" s="31">
        <v>58684</v>
      </c>
      <c r="L39" s="31">
        <v>143</v>
      </c>
      <c r="M39" s="31">
        <v>2344</v>
      </c>
      <c r="N39" s="31">
        <v>599206</v>
      </c>
      <c r="O39" s="31">
        <v>6</v>
      </c>
      <c r="P39" s="31">
        <v>33</v>
      </c>
      <c r="Q39" s="33">
        <v>5506</v>
      </c>
    </row>
    <row r="40" spans="1:18" x14ac:dyDescent="0.2">
      <c r="A40" s="34"/>
      <c r="B40" s="35" t="s">
        <v>12</v>
      </c>
      <c r="C40" s="36">
        <v>15</v>
      </c>
      <c r="D40" s="37">
        <v>1319</v>
      </c>
      <c r="E40" s="38">
        <v>442637</v>
      </c>
      <c r="F40" s="38">
        <v>1</v>
      </c>
      <c r="G40" s="38">
        <v>7</v>
      </c>
      <c r="H40" s="37">
        <v>1394</v>
      </c>
      <c r="I40" s="37">
        <v>2</v>
      </c>
      <c r="J40" s="37">
        <v>186</v>
      </c>
      <c r="K40" s="37">
        <v>44405</v>
      </c>
      <c r="L40" s="37">
        <v>12</v>
      </c>
      <c r="M40" s="37">
        <v>1126</v>
      </c>
      <c r="N40" s="36">
        <v>396838</v>
      </c>
      <c r="O40" s="37"/>
      <c r="P40" s="37"/>
      <c r="Q40" s="39"/>
    </row>
    <row r="41" spans="1:18" x14ac:dyDescent="0.2">
      <c r="A41" s="34"/>
      <c r="B41" s="40" t="s">
        <v>14</v>
      </c>
      <c r="C41" s="41">
        <v>18</v>
      </c>
      <c r="D41" s="41">
        <v>654</v>
      </c>
      <c r="E41" s="42">
        <v>128171</v>
      </c>
      <c r="F41" s="42"/>
      <c r="G41" s="42"/>
      <c r="H41" s="41"/>
      <c r="I41" s="41"/>
      <c r="J41" s="41"/>
      <c r="K41" s="41"/>
      <c r="L41" s="41">
        <v>18</v>
      </c>
      <c r="M41" s="41">
        <v>654</v>
      </c>
      <c r="N41" s="41">
        <v>128171</v>
      </c>
      <c r="O41" s="41"/>
      <c r="P41" s="41"/>
      <c r="Q41" s="43"/>
    </row>
    <row r="42" spans="1:18" x14ac:dyDescent="0.2">
      <c r="A42" s="34"/>
      <c r="B42" s="44" t="s">
        <v>13</v>
      </c>
      <c r="C42" s="37">
        <v>120</v>
      </c>
      <c r="D42" s="37">
        <v>599</v>
      </c>
      <c r="E42" s="38">
        <v>88476</v>
      </c>
      <c r="F42" s="38"/>
      <c r="G42" s="38"/>
      <c r="H42" s="37"/>
      <c r="I42" s="37">
        <v>7</v>
      </c>
      <c r="J42" s="37">
        <v>35</v>
      </c>
      <c r="K42" s="37">
        <v>14279</v>
      </c>
      <c r="L42" s="37">
        <v>113</v>
      </c>
      <c r="M42" s="37">
        <v>564</v>
      </c>
      <c r="N42" s="37">
        <v>74197</v>
      </c>
      <c r="O42" s="37"/>
      <c r="P42" s="37"/>
      <c r="Q42" s="39"/>
    </row>
    <row r="43" spans="1:18" x14ac:dyDescent="0.2">
      <c r="A43" s="34"/>
      <c r="B43" s="40" t="s">
        <v>15</v>
      </c>
      <c r="C43" s="41">
        <v>1</v>
      </c>
      <c r="D43" s="41">
        <v>20</v>
      </c>
      <c r="E43" s="41">
        <v>3631</v>
      </c>
      <c r="F43" s="41">
        <v>1</v>
      </c>
      <c r="G43" s="41">
        <v>20</v>
      </c>
      <c r="H43" s="41">
        <v>3631</v>
      </c>
      <c r="I43" s="41"/>
      <c r="J43" s="41"/>
      <c r="K43" s="41"/>
      <c r="L43" s="41"/>
      <c r="M43" s="41"/>
      <c r="N43" s="41"/>
      <c r="O43" s="41"/>
      <c r="P43" s="41"/>
      <c r="Q43" s="43"/>
    </row>
    <row r="44" spans="1:18" x14ac:dyDescent="0.2">
      <c r="A44" s="46"/>
      <c r="B44" s="47" t="str">
        <f>B14</f>
        <v xml:space="preserve"> Indeterminada</v>
      </c>
      <c r="C44" s="48">
        <v>6</v>
      </c>
      <c r="D44" s="48">
        <v>33</v>
      </c>
      <c r="E44" s="48">
        <v>5506</v>
      </c>
      <c r="F44" s="48"/>
      <c r="G44" s="48"/>
      <c r="H44" s="48"/>
      <c r="I44" s="48"/>
      <c r="J44" s="48"/>
      <c r="K44" s="48"/>
      <c r="L44" s="48"/>
      <c r="M44" s="48"/>
      <c r="N44" s="48"/>
      <c r="O44" s="51">
        <v>6</v>
      </c>
      <c r="P44" s="51">
        <v>33</v>
      </c>
      <c r="Q44" s="52">
        <v>5506</v>
      </c>
    </row>
    <row r="45" spans="1:18" x14ac:dyDescent="0.2">
      <c r="A45" s="28">
        <v>2017</v>
      </c>
      <c r="B45" s="29" t="s">
        <v>16</v>
      </c>
      <c r="C45" s="31">
        <v>162</v>
      </c>
      <c r="D45" s="31">
        <v>2551</v>
      </c>
      <c r="E45" s="31">
        <v>669182</v>
      </c>
      <c r="F45" s="31">
        <v>2</v>
      </c>
      <c r="G45" s="31">
        <v>26</v>
      </c>
      <c r="H45" s="31">
        <v>5068</v>
      </c>
      <c r="I45" s="31">
        <v>9</v>
      </c>
      <c r="J45" s="31">
        <v>219</v>
      </c>
      <c r="K45" s="31">
        <v>57919</v>
      </c>
      <c r="L45" s="31">
        <v>143</v>
      </c>
      <c r="M45" s="31">
        <v>2270</v>
      </c>
      <c r="N45" s="31">
        <v>599307</v>
      </c>
      <c r="O45" s="31">
        <v>8</v>
      </c>
      <c r="P45" s="31">
        <v>36</v>
      </c>
      <c r="Q45" s="33">
        <v>6888</v>
      </c>
    </row>
    <row r="46" spans="1:18" x14ac:dyDescent="0.2">
      <c r="A46" s="34"/>
      <c r="B46" s="35" t="s">
        <v>12</v>
      </c>
      <c r="C46" s="36">
        <v>15</v>
      </c>
      <c r="D46" s="37">
        <v>1273</v>
      </c>
      <c r="E46" s="38">
        <v>430046</v>
      </c>
      <c r="F46" s="38">
        <v>1</v>
      </c>
      <c r="G46" s="38">
        <v>7</v>
      </c>
      <c r="H46" s="37">
        <v>1448</v>
      </c>
      <c r="I46" s="37">
        <v>2</v>
      </c>
      <c r="J46" s="37">
        <v>183</v>
      </c>
      <c r="K46" s="37">
        <v>44113</v>
      </c>
      <c r="L46" s="37">
        <v>12</v>
      </c>
      <c r="M46" s="37">
        <v>1083</v>
      </c>
      <c r="N46" s="36">
        <v>384485</v>
      </c>
      <c r="O46" s="37"/>
      <c r="P46" s="37"/>
      <c r="Q46" s="39"/>
      <c r="R46" s="10"/>
    </row>
    <row r="47" spans="1:18" x14ac:dyDescent="0.2">
      <c r="A47" s="34"/>
      <c r="B47" s="40" t="s">
        <v>14</v>
      </c>
      <c r="C47" s="41">
        <v>15</v>
      </c>
      <c r="D47" s="41">
        <v>544</v>
      </c>
      <c r="E47" s="42">
        <v>121335</v>
      </c>
      <c r="F47" s="42"/>
      <c r="G47" s="42"/>
      <c r="H47" s="41"/>
      <c r="I47" s="41"/>
      <c r="J47" s="41"/>
      <c r="K47" s="41"/>
      <c r="L47" s="41">
        <v>15</v>
      </c>
      <c r="M47" s="41">
        <v>544</v>
      </c>
      <c r="N47" s="41">
        <v>121335</v>
      </c>
      <c r="O47" s="41"/>
      <c r="P47" s="41"/>
      <c r="Q47" s="43"/>
    </row>
    <row r="48" spans="1:18" x14ac:dyDescent="0.2">
      <c r="A48" s="34"/>
      <c r="B48" s="44" t="s">
        <v>13</v>
      </c>
      <c r="C48" s="37">
        <v>123</v>
      </c>
      <c r="D48" s="37">
        <v>679</v>
      </c>
      <c r="E48" s="38">
        <v>107293</v>
      </c>
      <c r="F48" s="38"/>
      <c r="G48" s="38"/>
      <c r="H48" s="37"/>
      <c r="I48" s="37">
        <v>7</v>
      </c>
      <c r="J48" s="37">
        <v>36</v>
      </c>
      <c r="K48" s="37">
        <v>13806</v>
      </c>
      <c r="L48" s="37">
        <v>116</v>
      </c>
      <c r="M48" s="37">
        <v>643</v>
      </c>
      <c r="N48" s="37">
        <v>93487</v>
      </c>
      <c r="O48" s="37"/>
      <c r="P48" s="37"/>
      <c r="Q48" s="39"/>
    </row>
    <row r="49" spans="1:19" x14ac:dyDescent="0.2">
      <c r="A49" s="34"/>
      <c r="B49" s="40" t="s">
        <v>15</v>
      </c>
      <c r="C49" s="41">
        <v>1</v>
      </c>
      <c r="D49" s="41">
        <v>19</v>
      </c>
      <c r="E49" s="41">
        <v>3620</v>
      </c>
      <c r="F49" s="41">
        <v>1</v>
      </c>
      <c r="G49" s="41">
        <v>19</v>
      </c>
      <c r="H49" s="41">
        <v>3620</v>
      </c>
      <c r="I49" s="41"/>
      <c r="J49" s="41"/>
      <c r="K49" s="41"/>
      <c r="L49" s="41"/>
      <c r="M49" s="41"/>
      <c r="N49" s="41"/>
      <c r="O49" s="41"/>
      <c r="P49" s="41"/>
      <c r="Q49" s="53"/>
    </row>
    <row r="50" spans="1:19" x14ac:dyDescent="0.2">
      <c r="A50" s="54"/>
      <c r="B50" s="47" t="str">
        <f>B44</f>
        <v xml:space="preserve"> Indeterminada</v>
      </c>
      <c r="C50" s="48">
        <v>8</v>
      </c>
      <c r="D50" s="48">
        <v>36</v>
      </c>
      <c r="E50" s="48">
        <v>6888</v>
      </c>
      <c r="F50" s="48"/>
      <c r="G50" s="48"/>
      <c r="H50" s="48"/>
      <c r="I50" s="48"/>
      <c r="J50" s="48"/>
      <c r="K50" s="48"/>
      <c r="L50" s="48"/>
      <c r="M50" s="48"/>
      <c r="N50" s="48"/>
      <c r="O50" s="48">
        <v>8</v>
      </c>
      <c r="P50" s="48">
        <v>36</v>
      </c>
      <c r="Q50" s="49">
        <v>6888</v>
      </c>
      <c r="S50" s="55"/>
    </row>
    <row r="51" spans="1:19" x14ac:dyDescent="0.2">
      <c r="A51" s="15">
        <v>2016</v>
      </c>
      <c r="B51" s="56" t="s">
        <v>16</v>
      </c>
      <c r="C51" s="31">
        <v>162</v>
      </c>
      <c r="D51" s="31">
        <v>2692</v>
      </c>
      <c r="E51" s="31">
        <v>664804</v>
      </c>
      <c r="F51" s="31">
        <v>2</v>
      </c>
      <c r="G51" s="31">
        <v>24</v>
      </c>
      <c r="H51" s="31">
        <v>5004</v>
      </c>
      <c r="I51" s="31">
        <v>9</v>
      </c>
      <c r="J51" s="31">
        <v>207</v>
      </c>
      <c r="K51" s="31">
        <v>58422</v>
      </c>
      <c r="L51" s="31">
        <v>142</v>
      </c>
      <c r="M51" s="31">
        <v>2406</v>
      </c>
      <c r="N51" s="31">
        <v>591546</v>
      </c>
      <c r="O51" s="31">
        <v>9</v>
      </c>
      <c r="P51" s="31">
        <v>55</v>
      </c>
      <c r="Q51" s="33">
        <v>9832</v>
      </c>
    </row>
    <row r="52" spans="1:19" x14ac:dyDescent="0.2">
      <c r="A52" s="57"/>
      <c r="B52" s="36" t="s">
        <v>12</v>
      </c>
      <c r="C52" s="36">
        <v>15</v>
      </c>
      <c r="D52" s="37">
        <v>1414</v>
      </c>
      <c r="E52" s="38">
        <v>421398</v>
      </c>
      <c r="F52" s="38">
        <v>1</v>
      </c>
      <c r="G52" s="38">
        <v>7</v>
      </c>
      <c r="H52" s="37">
        <v>1449</v>
      </c>
      <c r="I52" s="37">
        <v>2</v>
      </c>
      <c r="J52" s="37">
        <v>171</v>
      </c>
      <c r="K52" s="37">
        <v>44527</v>
      </c>
      <c r="L52" s="37">
        <v>12</v>
      </c>
      <c r="M52" s="37">
        <v>1236</v>
      </c>
      <c r="N52" s="36">
        <v>375422</v>
      </c>
      <c r="O52" s="37"/>
      <c r="P52" s="37"/>
      <c r="Q52" s="39"/>
    </row>
    <row r="53" spans="1:19" x14ac:dyDescent="0.2">
      <c r="A53" s="57"/>
      <c r="B53" s="41" t="s">
        <v>14</v>
      </c>
      <c r="C53" s="41">
        <v>13</v>
      </c>
      <c r="D53" s="41">
        <v>543</v>
      </c>
      <c r="E53" s="42">
        <v>120618</v>
      </c>
      <c r="F53" s="42"/>
      <c r="G53" s="42"/>
      <c r="H53" s="41"/>
      <c r="I53" s="41"/>
      <c r="J53" s="41"/>
      <c r="K53" s="41"/>
      <c r="L53" s="41">
        <v>13</v>
      </c>
      <c r="M53" s="41">
        <v>543</v>
      </c>
      <c r="N53" s="41">
        <v>120618</v>
      </c>
      <c r="O53" s="41"/>
      <c r="P53" s="41"/>
      <c r="Q53" s="43"/>
    </row>
    <row r="54" spans="1:19" x14ac:dyDescent="0.2">
      <c r="A54" s="57"/>
      <c r="B54" s="37" t="s">
        <v>13</v>
      </c>
      <c r="C54" s="37">
        <v>124</v>
      </c>
      <c r="D54" s="37">
        <v>663</v>
      </c>
      <c r="E54" s="38">
        <v>109401</v>
      </c>
      <c r="F54" s="38"/>
      <c r="G54" s="38"/>
      <c r="H54" s="37"/>
      <c r="I54" s="37">
        <v>7</v>
      </c>
      <c r="J54" s="37">
        <v>36</v>
      </c>
      <c r="K54" s="37">
        <v>13895</v>
      </c>
      <c r="L54" s="37">
        <v>117</v>
      </c>
      <c r="M54" s="37">
        <v>627</v>
      </c>
      <c r="N54" s="37">
        <v>95506</v>
      </c>
      <c r="O54" s="37"/>
      <c r="P54" s="37"/>
      <c r="Q54" s="39"/>
    </row>
    <row r="55" spans="1:19" x14ac:dyDescent="0.2">
      <c r="A55" s="57"/>
      <c r="B55" s="41" t="s">
        <v>15</v>
      </c>
      <c r="C55" s="41">
        <v>1</v>
      </c>
      <c r="D55" s="41">
        <v>17</v>
      </c>
      <c r="E55" s="41">
        <v>3555</v>
      </c>
      <c r="F55" s="41">
        <v>1</v>
      </c>
      <c r="G55" s="41">
        <v>17</v>
      </c>
      <c r="H55" s="41">
        <v>3555</v>
      </c>
      <c r="I55" s="41"/>
      <c r="J55" s="41"/>
      <c r="K55" s="41"/>
      <c r="L55" s="41"/>
      <c r="M55" s="41"/>
      <c r="N55" s="41"/>
      <c r="O55" s="41"/>
      <c r="P55" s="41"/>
      <c r="Q55" s="43"/>
    </row>
    <row r="56" spans="1:19" x14ac:dyDescent="0.2">
      <c r="A56" s="21"/>
      <c r="B56" s="51" t="str">
        <f>B44</f>
        <v xml:space="preserve"> Indeterminada</v>
      </c>
      <c r="C56" s="51">
        <v>9</v>
      </c>
      <c r="D56" s="51">
        <v>55</v>
      </c>
      <c r="E56" s="51">
        <v>9832</v>
      </c>
      <c r="F56" s="51"/>
      <c r="G56" s="51"/>
      <c r="H56" s="51"/>
      <c r="I56" s="51"/>
      <c r="J56" s="51"/>
      <c r="K56" s="51"/>
      <c r="L56" s="58"/>
      <c r="M56" s="58"/>
      <c r="N56" s="58"/>
      <c r="O56" s="51">
        <v>9</v>
      </c>
      <c r="P56" s="51">
        <v>55</v>
      </c>
      <c r="Q56" s="52">
        <v>9832</v>
      </c>
    </row>
    <row r="57" spans="1:19" x14ac:dyDescent="0.2">
      <c r="A57" s="62" t="s">
        <v>24</v>
      </c>
      <c r="B57" s="62"/>
      <c r="N57" s="10"/>
    </row>
    <row r="58" spans="1:19" x14ac:dyDescent="0.2">
      <c r="A58" s="63" t="s">
        <v>25</v>
      </c>
      <c r="B58" s="64"/>
    </row>
    <row r="59" spans="1:19" ht="69.95" customHeight="1" x14ac:dyDescent="0.2">
      <c r="A59" s="61" t="s">
        <v>23</v>
      </c>
      <c r="B59" s="60"/>
      <c r="C59" s="60"/>
      <c r="D59" s="60"/>
      <c r="E59" s="60"/>
      <c r="F59" s="60"/>
      <c r="G59" s="60"/>
      <c r="H59" s="60"/>
      <c r="I59" s="60"/>
      <c r="J59" s="60"/>
    </row>
    <row r="60" spans="1:19" x14ac:dyDescent="0.2">
      <c r="A60" s="59"/>
      <c r="B60" s="59"/>
      <c r="C60" s="59"/>
      <c r="D60" s="59"/>
    </row>
    <row r="62" spans="1:19" x14ac:dyDescent="0.2">
      <c r="I62" s="65"/>
    </row>
  </sheetData>
  <mergeCells count="18">
    <mergeCell ref="A59:J59"/>
    <mergeCell ref="L6:N7"/>
    <mergeCell ref="C5:Q5"/>
    <mergeCell ref="O6:Q7"/>
    <mergeCell ref="A45:A49"/>
    <mergeCell ref="A9:A14"/>
    <mergeCell ref="C6:E7"/>
    <mergeCell ref="F6:K6"/>
    <mergeCell ref="F7:H7"/>
    <mergeCell ref="I7:K7"/>
    <mergeCell ref="B5:B8"/>
    <mergeCell ref="A5:A8"/>
    <mergeCell ref="A51:A56"/>
    <mergeCell ref="A27:A32"/>
    <mergeCell ref="A21:A26"/>
    <mergeCell ref="A15:A20"/>
    <mergeCell ref="A33:A38"/>
    <mergeCell ref="A39:A44"/>
  </mergeCells>
  <conditionalFormatting sqref="H29">
    <cfRule type="cellIs" dxfId="3" priority="4" operator="equal">
      <formula>$B$14</formula>
    </cfRule>
  </conditionalFormatting>
  <conditionalFormatting sqref="B14">
    <cfRule type="containsText" dxfId="2" priority="3" operator="containsText" text="Dep. Adm. Indeterminada">
      <formula>NOT(ISERROR(SEARCH("Dep. Adm. Indeterminada",B14)))</formula>
    </cfRule>
  </conditionalFormatting>
  <conditionalFormatting sqref="B20">
    <cfRule type="cellIs" dxfId="1" priority="2" operator="equal">
      <formula>$B$14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2833693-D57D-45C9-AD13-2988F44CB188}">
            <xm:f>NOT(ISERROR(SEARCH($B$26,B26)))</xm:f>
            <xm:f>$B$26</xm:f>
            <x14:dxf>
              <fill>
                <patternFill>
                  <fgColor theme="0"/>
                  <bgColor theme="0"/>
                </patternFill>
              </fill>
            </x14:dxf>
          </x14:cfRule>
          <xm:sqref>B26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Paula de Jesus Guedes</dc:creator>
  <cp:lastModifiedBy>Anna Paula de Jesus Guedes</cp:lastModifiedBy>
  <dcterms:created xsi:type="dcterms:W3CDTF">2024-11-19T20:11:02Z</dcterms:created>
  <dcterms:modified xsi:type="dcterms:W3CDTF">2024-12-04T19:27:21Z</dcterms:modified>
</cp:coreProperties>
</file>