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160" tabRatio="695"/>
  </bookViews>
  <sheets>
    <sheet name="Pop._MSP_Regiões_Dist." sheetId="12" r:id="rId1"/>
  </sheets>
  <definedNames>
    <definedName name="_xlnm.Print_Area" localSheetId="0">Pop._MSP_Regiões_Dist.!$A$1:$AG$123</definedName>
    <definedName name="BASICO_SP1">#REF!</definedName>
    <definedName name="Print_Area" localSheetId="0">Pop._MSP_Regiões_Dist.!$B$2:$AF$124</definedName>
    <definedName name="Print_Titles" localSheetId="0">Pop._MSP_Regiões_Dist.!$2:$7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12" l="1"/>
  <c r="C63" i="12"/>
  <c r="D99" i="12"/>
  <c r="E99" i="12"/>
  <c r="F99" i="12"/>
  <c r="G99" i="12"/>
  <c r="H99" i="12"/>
  <c r="I99" i="12"/>
  <c r="J99" i="12"/>
  <c r="K99" i="12"/>
  <c r="L99" i="12"/>
  <c r="M99" i="12"/>
  <c r="N99" i="12"/>
  <c r="O99" i="12"/>
  <c r="P99" i="12"/>
  <c r="Q99" i="12"/>
  <c r="R99" i="12"/>
  <c r="S99" i="12"/>
  <c r="T99" i="12"/>
  <c r="U99" i="12"/>
  <c r="V99" i="12"/>
  <c r="W99" i="12"/>
  <c r="X99" i="12"/>
  <c r="D91" i="12"/>
  <c r="E91" i="12"/>
  <c r="F91" i="12"/>
  <c r="G91" i="12"/>
  <c r="H91" i="12"/>
  <c r="I91" i="12"/>
  <c r="J91" i="12"/>
  <c r="K91" i="12"/>
  <c r="L91" i="12"/>
  <c r="M91" i="12"/>
  <c r="N91" i="12"/>
  <c r="O91" i="12"/>
  <c r="P91" i="12"/>
  <c r="Q91" i="12"/>
  <c r="R91" i="12"/>
  <c r="S91" i="12"/>
  <c r="T91" i="12"/>
  <c r="U91" i="12"/>
  <c r="V91" i="12"/>
  <c r="W91" i="12"/>
  <c r="X91" i="12"/>
  <c r="D74" i="12"/>
  <c r="E74" i="12"/>
  <c r="F74" i="12"/>
  <c r="G74" i="12"/>
  <c r="H74" i="12"/>
  <c r="I74" i="12"/>
  <c r="J74" i="12"/>
  <c r="K74" i="12"/>
  <c r="L74" i="12"/>
  <c r="M74" i="12"/>
  <c r="N74" i="12"/>
  <c r="O74" i="12"/>
  <c r="P74" i="12"/>
  <c r="Q74" i="12"/>
  <c r="R74" i="12"/>
  <c r="S74" i="12"/>
  <c r="T74" i="12"/>
  <c r="U74" i="12"/>
  <c r="V74" i="12"/>
  <c r="W74" i="12"/>
  <c r="X74" i="12"/>
  <c r="D63" i="12"/>
  <c r="E63" i="12"/>
  <c r="F63" i="12"/>
  <c r="G63" i="12"/>
  <c r="H63" i="12"/>
  <c r="I63" i="12"/>
  <c r="J63" i="12"/>
  <c r="K63" i="12"/>
  <c r="L63" i="12"/>
  <c r="M63" i="12"/>
  <c r="N63" i="12"/>
  <c r="O63" i="12"/>
  <c r="P63" i="12"/>
  <c r="Q63" i="12"/>
  <c r="R63" i="12"/>
  <c r="S63" i="12"/>
  <c r="T63" i="12"/>
  <c r="U63" i="12"/>
  <c r="V63" i="12"/>
  <c r="W63" i="12"/>
  <c r="X63" i="12"/>
  <c r="D54" i="12"/>
  <c r="E54" i="12"/>
  <c r="F54" i="12"/>
  <c r="G54" i="12"/>
  <c r="H54" i="12"/>
  <c r="I54" i="12"/>
  <c r="J54" i="12"/>
  <c r="K54" i="12"/>
  <c r="L54" i="12"/>
  <c r="M54" i="12"/>
  <c r="N54" i="12"/>
  <c r="O54" i="12"/>
  <c r="P54" i="12"/>
  <c r="Q54" i="12"/>
  <c r="R54" i="12"/>
  <c r="S54" i="12"/>
  <c r="T54" i="12"/>
  <c r="U54" i="12"/>
  <c r="V54" i="12"/>
  <c r="W54" i="12"/>
  <c r="X54" i="12"/>
  <c r="D35" i="12"/>
  <c r="E35" i="12"/>
  <c r="F35" i="12"/>
  <c r="G35" i="12"/>
  <c r="H35" i="12"/>
  <c r="I35" i="12"/>
  <c r="J35" i="12"/>
  <c r="K35" i="12"/>
  <c r="L35" i="12"/>
  <c r="M35" i="12"/>
  <c r="N35" i="12"/>
  <c r="O35" i="12"/>
  <c r="P35" i="12"/>
  <c r="Q35" i="12"/>
  <c r="R35" i="12"/>
  <c r="S35" i="12"/>
  <c r="T35" i="12"/>
  <c r="U35" i="12"/>
  <c r="V35" i="12"/>
  <c r="W35" i="12"/>
  <c r="X35" i="12"/>
  <c r="D18" i="12"/>
  <c r="E18" i="12"/>
  <c r="F18" i="12"/>
  <c r="G18" i="12"/>
  <c r="H18" i="12"/>
  <c r="I18" i="12"/>
  <c r="J18" i="12"/>
  <c r="K18" i="12"/>
  <c r="L18" i="12"/>
  <c r="M18" i="12"/>
  <c r="N18" i="12"/>
  <c r="O18" i="12"/>
  <c r="P18" i="12"/>
  <c r="Q18" i="12"/>
  <c r="R18" i="12"/>
  <c r="S18" i="12"/>
  <c r="T18" i="12"/>
  <c r="U18" i="12"/>
  <c r="V18" i="12"/>
  <c r="W18" i="12"/>
  <c r="X18" i="12"/>
  <c r="C99" i="12"/>
  <c r="C91" i="12"/>
  <c r="C74" i="12"/>
  <c r="C35" i="12"/>
  <c r="C18" i="12"/>
  <c r="D8" i="12"/>
  <c r="E8" i="12"/>
  <c r="F8" i="12"/>
  <c r="G8" i="12"/>
  <c r="H8" i="12"/>
  <c r="I8" i="12"/>
  <c r="J8" i="12"/>
  <c r="K8" i="12"/>
  <c r="L8" i="12"/>
  <c r="M8" i="12"/>
  <c r="N8" i="12"/>
  <c r="O8" i="12"/>
  <c r="P8" i="12"/>
  <c r="Q8" i="12"/>
  <c r="R8" i="12"/>
  <c r="S8" i="12"/>
  <c r="T8" i="12"/>
  <c r="U8" i="12"/>
  <c r="V8" i="12"/>
  <c r="W8" i="12"/>
  <c r="X8" i="12"/>
  <c r="C8" i="12"/>
  <c r="H90" i="12" l="1"/>
  <c r="W17" i="12"/>
  <c r="T17" i="12"/>
  <c r="S17" i="12"/>
  <c r="Q17" i="12"/>
  <c r="O17" i="12"/>
  <c r="G17" i="12"/>
  <c r="X90" i="12"/>
  <c r="T90" i="12"/>
  <c r="P90" i="12"/>
  <c r="L90" i="12"/>
  <c r="D17" i="12"/>
  <c r="K17" i="12"/>
  <c r="D90" i="12"/>
  <c r="I17" i="12"/>
  <c r="R90" i="12"/>
  <c r="Q90" i="12"/>
  <c r="V90" i="12"/>
  <c r="N90" i="12"/>
  <c r="F90" i="12"/>
  <c r="J90" i="12"/>
  <c r="E90" i="12"/>
  <c r="U90" i="12"/>
  <c r="M90" i="12"/>
  <c r="I90" i="12"/>
  <c r="C90" i="12"/>
  <c r="U53" i="12"/>
  <c r="J53" i="12"/>
  <c r="I53" i="12"/>
  <c r="Q53" i="12"/>
  <c r="Q7" i="12" s="1"/>
  <c r="M53" i="12"/>
  <c r="C53" i="12"/>
  <c r="E53" i="12"/>
  <c r="T53" i="12"/>
  <c r="H53" i="12"/>
  <c r="X53" i="12"/>
  <c r="P53" i="12"/>
  <c r="L53" i="12"/>
  <c r="D53" i="12"/>
  <c r="D7" i="12" s="1"/>
  <c r="V53" i="12"/>
  <c r="R53" i="12"/>
  <c r="N53" i="12"/>
  <c r="F53" i="12"/>
  <c r="X17" i="12"/>
  <c r="P17" i="12"/>
  <c r="P7" i="12" s="1"/>
  <c r="H17" i="12"/>
  <c r="L17" i="12"/>
  <c r="L7" i="12" s="1"/>
  <c r="U17" i="12"/>
  <c r="M17" i="12"/>
  <c r="E17" i="12"/>
  <c r="V17" i="12"/>
  <c r="R17" i="12"/>
  <c r="N17" i="12"/>
  <c r="J17" i="12"/>
  <c r="F17" i="12"/>
  <c r="C17" i="12"/>
  <c r="W90" i="12"/>
  <c r="S90" i="12"/>
  <c r="O90" i="12"/>
  <c r="K90" i="12"/>
  <c r="G90" i="12"/>
  <c r="W53" i="12"/>
  <c r="S53" i="12"/>
  <c r="K53" i="12"/>
  <c r="O53" i="12"/>
  <c r="G53" i="12"/>
  <c r="X7" i="12" l="1"/>
  <c r="T7" i="12"/>
  <c r="M7" i="12"/>
  <c r="I7" i="12"/>
  <c r="U7" i="12"/>
  <c r="E7" i="12"/>
  <c r="J7" i="12"/>
  <c r="G7" i="12"/>
  <c r="O7" i="12"/>
  <c r="W7" i="12"/>
  <c r="C7" i="12"/>
  <c r="F7" i="12"/>
  <c r="H7" i="12"/>
  <c r="V7" i="12"/>
  <c r="R7" i="12"/>
  <c r="N7" i="12"/>
  <c r="S7" i="12"/>
  <c r="K7" i="12"/>
</calcChain>
</file>

<file path=xl/sharedStrings.xml><?xml version="1.0" encoding="utf-8"?>
<sst xmlns="http://schemas.openxmlformats.org/spreadsheetml/2006/main" count="114" uniqueCount="114">
  <si>
    <t>Município de São Paulo, Regiões e Distritos Municipais</t>
  </si>
  <si>
    <t>2000 a 2050</t>
  </si>
  <si>
    <t>Distritos</t>
  </si>
  <si>
    <t>MSP</t>
  </si>
  <si>
    <t>CENTRO</t>
  </si>
  <si>
    <t>Bela Vista</t>
  </si>
  <si>
    <t>Bom Retiro</t>
  </si>
  <si>
    <t>Cambuci</t>
  </si>
  <si>
    <t>Consolação</t>
  </si>
  <si>
    <t>Liberdade</t>
  </si>
  <si>
    <t>República</t>
  </si>
  <si>
    <t>Santa Cecília</t>
  </si>
  <si>
    <t>Sé</t>
  </si>
  <si>
    <t>LESTE</t>
  </si>
  <si>
    <t>Leste 1</t>
  </si>
  <si>
    <t>Água Rasa</t>
  </si>
  <si>
    <t>Aricanduva</t>
  </si>
  <si>
    <t>Artur Alvim</t>
  </si>
  <si>
    <t>Belém</t>
  </si>
  <si>
    <t>Brás</t>
  </si>
  <si>
    <t>Cangaíba</t>
  </si>
  <si>
    <t>Carrão</t>
  </si>
  <si>
    <t>Moóca</t>
  </si>
  <si>
    <t>Pari</t>
  </si>
  <si>
    <t>Penha</t>
  </si>
  <si>
    <t>São Lucas</t>
  </si>
  <si>
    <t>Sapopemba</t>
  </si>
  <si>
    <t>Tatuapé</t>
  </si>
  <si>
    <t>Vila Formosa</t>
  </si>
  <si>
    <t>Vila Matilde</t>
  </si>
  <si>
    <t>Vila Prudente</t>
  </si>
  <si>
    <t>Leste 2</t>
  </si>
  <si>
    <t>Cidade Líder</t>
  </si>
  <si>
    <t>Cidade Tiradentes</t>
  </si>
  <si>
    <t>Ermelino Matarazzo</t>
  </si>
  <si>
    <t>Guaianases</t>
  </si>
  <si>
    <t>Iguatemi</t>
  </si>
  <si>
    <t>Itaim Paulista</t>
  </si>
  <si>
    <t>Itaquera</t>
  </si>
  <si>
    <t>Jardim Helena</t>
  </si>
  <si>
    <t>José Bonifácio</t>
  </si>
  <si>
    <t>Lajeado</t>
  </si>
  <si>
    <t>Parque do Carmo</t>
  </si>
  <si>
    <t>Ponte Rasa</t>
  </si>
  <si>
    <t>São Mateus</t>
  </si>
  <si>
    <t xml:space="preserve">São Miguel </t>
  </si>
  <si>
    <t>São Rafael</t>
  </si>
  <si>
    <t>Vila Curuçá</t>
  </si>
  <si>
    <t>Vila Jacuí</t>
  </si>
  <si>
    <t>NORTE</t>
  </si>
  <si>
    <t>Norte 1</t>
  </si>
  <si>
    <t>Jaçanã</t>
  </si>
  <si>
    <t>Mandaqui</t>
  </si>
  <si>
    <t>Santana</t>
  </si>
  <si>
    <t>Tremembé</t>
  </si>
  <si>
    <t>Tucuruvi</t>
  </si>
  <si>
    <t>Vila Guilherme</t>
  </si>
  <si>
    <t>Vila Maria</t>
  </si>
  <si>
    <t>Vila Medeiros</t>
  </si>
  <si>
    <t>Norte 2</t>
  </si>
  <si>
    <t>Anhanguera</t>
  </si>
  <si>
    <t>Brasilândia</t>
  </si>
  <si>
    <t>Cachoeirinha</t>
  </si>
  <si>
    <t>Casa Verde</t>
  </si>
  <si>
    <t>Freguesia do Ó</t>
  </si>
  <si>
    <t>Jaraguá</t>
  </si>
  <si>
    <t>Limão</t>
  </si>
  <si>
    <t>Perus</t>
  </si>
  <si>
    <t>Pirituba</t>
  </si>
  <si>
    <t>São Domingos</t>
  </si>
  <si>
    <t>OESTE</t>
  </si>
  <si>
    <t>Alto de Pinheiros</t>
  </si>
  <si>
    <t>Barra Funda</t>
  </si>
  <si>
    <t>Butantã</t>
  </si>
  <si>
    <t>Itaim Bibi</t>
  </si>
  <si>
    <t>Jaguara</t>
  </si>
  <si>
    <t>Jaguaré</t>
  </si>
  <si>
    <t>Jardim Paulista</t>
  </si>
  <si>
    <t>Lapa</t>
  </si>
  <si>
    <t>Morumbi</t>
  </si>
  <si>
    <t>Perdizes</t>
  </si>
  <si>
    <t>Pinheiros</t>
  </si>
  <si>
    <t>Raposo Tavares</t>
  </si>
  <si>
    <t>Rio Pequeno</t>
  </si>
  <si>
    <t>Vila Leopoldina</t>
  </si>
  <si>
    <t>Vila Sônia</t>
  </si>
  <si>
    <t>SUL</t>
  </si>
  <si>
    <t>Sul 1</t>
  </si>
  <si>
    <t>Cursino</t>
  </si>
  <si>
    <t>Ipiranga</t>
  </si>
  <si>
    <t>Jabaquara</t>
  </si>
  <si>
    <t>Moema</t>
  </si>
  <si>
    <t>Sacomã</t>
  </si>
  <si>
    <t>Saúde</t>
  </si>
  <si>
    <t>Vila Mariana</t>
  </si>
  <si>
    <t>Sul 2</t>
  </si>
  <si>
    <t>Campo Belo</t>
  </si>
  <si>
    <t>Campo Grande</t>
  </si>
  <si>
    <t>Campo Limpo</t>
  </si>
  <si>
    <t>Capão Redondo</t>
  </si>
  <si>
    <t>Cidade Ademar</t>
  </si>
  <si>
    <t>Cidade Dutra</t>
  </si>
  <si>
    <t>Grajaú</t>
  </si>
  <si>
    <t>Jardim Ângela</t>
  </si>
  <si>
    <t>Jardim São Luís</t>
  </si>
  <si>
    <t>Marsilac</t>
  </si>
  <si>
    <t>Parelheiros</t>
  </si>
  <si>
    <t>Pedreira</t>
  </si>
  <si>
    <t>Santo Amaro</t>
  </si>
  <si>
    <t>Socorro</t>
  </si>
  <si>
    <t>Vila Andrade</t>
  </si>
  <si>
    <r>
      <rPr>
        <b/>
        <i/>
        <sz val="8"/>
        <color rgb="FF000000"/>
        <rFont val="Arial"/>
      </rPr>
      <t xml:space="preserve">Nota: </t>
    </r>
    <r>
      <rPr>
        <i/>
        <sz val="8"/>
        <color rgb="FF000000"/>
        <rFont val="Arial"/>
      </rPr>
      <t>Tomamos como definição “estimativas” para os cálculos populacionais relacionados a momentos passados até o presente e “projeções” para os cálculos populacionais para os momentos futuros. O cálculo para 2025 ainda está definido como projeção.
As estimativas até o ano de 2023 possui como base o censo do IBGE de 2022, enquanto as projeções para os anos seguintes possuem como base o censo de 2010.
As projeções se diferem devido ao que está disponível nos metadados do SEADE.</t>
    </r>
  </si>
  <si>
    <t xml:space="preserve">Estimativas da população (2000 a 2023) e Projeções da população (2025 a 2050).
</t>
  </si>
  <si>
    <r>
      <rPr>
        <b/>
        <i/>
        <sz val="8"/>
        <rFont val="Arial"/>
        <family val="2"/>
      </rPr>
      <t>Fonte:</t>
    </r>
    <r>
      <rPr>
        <i/>
        <sz val="8"/>
        <rFont val="Arial"/>
        <family val="2"/>
      </rPr>
      <t xml:space="preserve"> SEADE - Fundação Sistema Estadual de Análise de Dados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</si>
</sst>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_(* #,##0.00_);_(* \(#,##0.00\);_(* &quot;-&quot;??_);_(@_)"/>
    <numFmt numFmtId="165" formatCode="###\ ###\ ###\ ##0_ ;\-###\ ###\ ###\ ##0_ ;&quot;- &quot;"/>
  </numFmts>
  <fonts count="31">
    <font>
      <sz val="10"/>
      <name val="MS Sans Serif"/>
    </font>
    <font>
      <sz val="10"/>
      <name val="MS Sans Serif"/>
    </font>
    <font>
      <sz val="8"/>
      <name val="MS Sans Serif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MS Sans Serif"/>
      <family val="2"/>
    </font>
    <font>
      <i/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8"/>
      <name val="Univers"/>
      <family val="2"/>
    </font>
    <font>
      <b/>
      <sz val="8"/>
      <name val="Univers"/>
      <family val="2"/>
    </font>
    <font>
      <b/>
      <i/>
      <sz val="8"/>
      <color rgb="FF000000"/>
      <name val="Arial"/>
    </font>
    <font>
      <i/>
      <sz val="8"/>
      <color rgb="FF000000"/>
      <name val="Arial"/>
    </font>
    <font>
      <b/>
      <i/>
      <sz val="8"/>
      <name val="Arial"/>
      <family val="2"/>
    </font>
    <font>
      <i/>
      <sz val="8"/>
      <color rgb="FF00000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11" fillId="20" borderId="0" applyNumberFormat="0" applyBorder="0" applyAlignment="0" applyProtection="0"/>
    <xf numFmtId="0" fontId="12" fillId="21" borderId="5" applyNumberFormat="0" applyAlignment="0" applyProtection="0"/>
    <xf numFmtId="0" fontId="13" fillId="22" borderId="6" applyNumberFormat="0" applyAlignment="0" applyProtection="0"/>
    <xf numFmtId="0" fontId="14" fillId="0" borderId="7" applyNumberFormat="0" applyFill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5" fillId="29" borderId="5" applyNumberFormat="0" applyAlignment="0" applyProtection="0"/>
    <xf numFmtId="0" fontId="24" fillId="30" borderId="0" applyNumberFormat="0" applyBorder="0" applyAlignment="0" applyProtection="0"/>
    <xf numFmtId="0" fontId="9" fillId="0" borderId="0"/>
    <xf numFmtId="0" fontId="9" fillId="31" borderId="8" applyNumberFormat="0" applyFont="0" applyAlignment="0" applyProtection="0"/>
    <xf numFmtId="0" fontId="16" fillId="21" borderId="9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11" applyNumberFormat="0" applyFill="0" applyAlignment="0" applyProtection="0"/>
    <xf numFmtId="0" fontId="21" fillId="0" borderId="12" applyNumberFormat="0" applyFill="0" applyAlignment="0" applyProtection="0"/>
    <xf numFmtId="0" fontId="21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13" applyNumberFormat="0" applyFill="0" applyAlignment="0" applyProtection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165" fontId="4" fillId="0" borderId="0" xfId="0" applyNumberFormat="1" applyFont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5" fontId="3" fillId="0" borderId="0" xfId="0" applyNumberFormat="1" applyFont="1" applyAlignment="1">
      <alignment horizontal="left"/>
    </xf>
    <xf numFmtId="3" fontId="3" fillId="0" borderId="0" xfId="0" applyNumberFormat="1" applyFont="1"/>
    <xf numFmtId="164" fontId="3" fillId="0" borderId="0" xfId="42" applyFont="1" applyAlignment="1"/>
    <xf numFmtId="0" fontId="7" fillId="0" borderId="0" xfId="0" applyFont="1"/>
    <xf numFmtId="0" fontId="8" fillId="0" borderId="0" xfId="0" applyFont="1"/>
    <xf numFmtId="164" fontId="4" fillId="0" borderId="0" xfId="42" applyFont="1"/>
    <xf numFmtId="41" fontId="5" fillId="0" borderId="0" xfId="0" applyNumberFormat="1" applyFont="1"/>
    <xf numFmtId="41" fontId="6" fillId="0" borderId="0" xfId="0" applyNumberFormat="1" applyFont="1"/>
    <xf numFmtId="41" fontId="5" fillId="0" borderId="4" xfId="0" applyNumberFormat="1" applyFont="1" applyBorder="1"/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2" fillId="0" borderId="0" xfId="0" applyFont="1"/>
    <xf numFmtId="0" fontId="25" fillId="0" borderId="0" xfId="0" applyFont="1"/>
    <xf numFmtId="41" fontId="6" fillId="0" borderId="14" xfId="0" applyNumberFormat="1" applyFont="1" applyBorder="1"/>
    <xf numFmtId="41" fontId="5" fillId="0" borderId="14" xfId="0" applyNumberFormat="1" applyFont="1" applyBorder="1"/>
    <xf numFmtId="41" fontId="5" fillId="0" borderId="16" xfId="0" applyNumberFormat="1" applyFont="1" applyBorder="1"/>
    <xf numFmtId="0" fontId="5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left"/>
    </xf>
    <xf numFmtId="0" fontId="6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/>
    </xf>
    <xf numFmtId="0" fontId="26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/>
    </xf>
    <xf numFmtId="1" fontId="5" fillId="0" borderId="14" xfId="0" applyNumberFormat="1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 wrapText="1"/>
    </xf>
    <xf numFmtId="1" fontId="5" fillId="0" borderId="14" xfId="0" applyNumberFormat="1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/>
    </xf>
    <xf numFmtId="41" fontId="6" fillId="0" borderId="18" xfId="0" applyNumberFormat="1" applyFont="1" applyBorder="1"/>
    <xf numFmtId="41" fontId="6" fillId="0" borderId="19" xfId="0" applyNumberFormat="1" applyFont="1" applyBorder="1"/>
    <xf numFmtId="41" fontId="5" fillId="0" borderId="19" xfId="0" applyNumberFormat="1" applyFont="1" applyBorder="1"/>
    <xf numFmtId="41" fontId="5" fillId="0" borderId="20" xfId="0" applyNumberFormat="1" applyFont="1" applyBorder="1"/>
    <xf numFmtId="41" fontId="5" fillId="0" borderId="21" xfId="0" applyNumberFormat="1" applyFont="1" applyBorder="1"/>
    <xf numFmtId="41" fontId="5" fillId="0" borderId="22" xfId="0" applyNumberFormat="1" applyFont="1" applyBorder="1"/>
    <xf numFmtId="3" fontId="3" fillId="0" borderId="0" xfId="0" applyNumberFormat="1" applyFont="1" applyAlignment="1"/>
    <xf numFmtId="41" fontId="5" fillId="0" borderId="0" xfId="0" applyNumberFormat="1" applyFont="1" applyBorder="1"/>
    <xf numFmtId="0" fontId="2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top" wrapText="1"/>
    </xf>
    <xf numFmtId="0" fontId="30" fillId="0" borderId="0" xfId="0" applyFont="1" applyBorder="1" applyAlignment="1">
      <alignment horizontal="left" vertical="top" wrapText="1"/>
    </xf>
    <xf numFmtId="0" fontId="28" fillId="0" borderId="0" xfId="0" applyFont="1" applyBorder="1" applyAlignment="1">
      <alignment horizontal="left" vertical="top" wrapText="1"/>
    </xf>
  </cellXfs>
  <cellStyles count="43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 2" xfId="13"/>
    <cellStyle name="60% - Ênfase2 2" xfId="14"/>
    <cellStyle name="60% - Ênfase3 2" xfId="15"/>
    <cellStyle name="60% - Ênfase4 2" xfId="16"/>
    <cellStyle name="60% - Ênfase5 2" xfId="17"/>
    <cellStyle name="60% - Ênfase6 2" xfId="18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Neutra 2" xfId="30"/>
    <cellStyle name="Normal" xfId="0" builtinId="0"/>
    <cellStyle name="Normal 2" xfId="31"/>
    <cellStyle name="Nota 2" xfId="32"/>
    <cellStyle name="Saída" xfId="33" builtinId="21" customBuiltin="1"/>
    <cellStyle name="Texto de Aviso" xfId="34" builtinId="11" customBuiltin="1"/>
    <cellStyle name="Texto Explicativo" xfId="35" builtinId="53" customBuiltin="1"/>
    <cellStyle name="Título 1" xfId="36" builtinId="16" customBuiltin="1"/>
    <cellStyle name="Título 2" xfId="37" builtinId="17" customBuiltin="1"/>
    <cellStyle name="Título 3" xfId="38" builtinId="18" customBuiltin="1"/>
    <cellStyle name="Título 4" xfId="39" builtinId="19" customBuiltin="1"/>
    <cellStyle name="Título 5" xfId="40"/>
    <cellStyle name="Total" xfId="41" builtinId="25" customBuiltin="1"/>
    <cellStyle name="Vírgula" xfId="4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U127"/>
  <sheetViews>
    <sheetView showGridLines="0" tabSelected="1" zoomScaleNormal="100" zoomScaleSheetLayoutView="50" workbookViewId="0">
      <selection sqref="A1:AG123"/>
    </sheetView>
  </sheetViews>
  <sheetFormatPr defaultRowHeight="12.75"/>
  <cols>
    <col min="2" max="2" width="22.5703125" customWidth="1"/>
    <col min="3" max="32" width="9.85546875" bestFit="1" customWidth="1"/>
  </cols>
  <sheetData>
    <row r="2" spans="2:35">
      <c r="B2" s="37" t="s">
        <v>112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2:35" ht="18" customHeight="1">
      <c r="B3" s="6" t="s">
        <v>0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7"/>
      <c r="P3" s="6"/>
      <c r="Q3" s="6"/>
      <c r="R3" s="6"/>
      <c r="S3" s="6"/>
      <c r="T3" s="6"/>
      <c r="U3" s="6"/>
      <c r="V3" s="6"/>
      <c r="W3" s="6"/>
      <c r="X3" s="6"/>
      <c r="Y3" s="6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2:35" ht="18" customHeight="1">
      <c r="B4" s="5" t="s">
        <v>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2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2:35" ht="18" customHeight="1">
      <c r="B5" s="2"/>
      <c r="C5" s="2"/>
      <c r="D5" s="2"/>
      <c r="E5" s="2"/>
      <c r="F5" s="2"/>
      <c r="G5" s="2"/>
      <c r="H5" s="2"/>
      <c r="I5" s="2"/>
      <c r="J5" s="2"/>
      <c r="K5" s="10"/>
      <c r="L5" s="10"/>
      <c r="M5" s="2"/>
      <c r="N5" s="1"/>
      <c r="O5" s="1"/>
      <c r="P5" s="1"/>
      <c r="Q5" s="1"/>
      <c r="R5" s="1"/>
      <c r="S5" s="1"/>
      <c r="T5" s="1"/>
      <c r="U5" s="1"/>
      <c r="V5" s="1"/>
      <c r="W5" s="1"/>
      <c r="X5" s="2"/>
      <c r="Y5" s="2"/>
      <c r="Z5" s="1"/>
      <c r="AA5" s="1"/>
      <c r="AB5" s="1"/>
      <c r="AC5" s="1"/>
      <c r="AD5" s="1"/>
      <c r="AE5" s="1"/>
      <c r="AF5" s="1"/>
      <c r="AG5" s="1"/>
      <c r="AH5" s="1"/>
      <c r="AI5" s="1"/>
    </row>
    <row r="6" spans="2:35" s="16" customFormat="1" ht="19.899999999999999" customHeight="1">
      <c r="B6" s="21" t="s">
        <v>2</v>
      </c>
      <c r="C6" s="21">
        <v>2000</v>
      </c>
      <c r="D6" s="21">
        <v>2001</v>
      </c>
      <c r="E6" s="21">
        <v>2002</v>
      </c>
      <c r="F6" s="21">
        <v>2003</v>
      </c>
      <c r="G6" s="21">
        <v>2004</v>
      </c>
      <c r="H6" s="21">
        <v>2005</v>
      </c>
      <c r="I6" s="21">
        <v>2006</v>
      </c>
      <c r="J6" s="15">
        <v>2007</v>
      </c>
      <c r="K6" s="3">
        <v>2008</v>
      </c>
      <c r="L6" s="3">
        <v>2009</v>
      </c>
      <c r="M6" s="3">
        <v>2010</v>
      </c>
      <c r="N6" s="3">
        <v>2011</v>
      </c>
      <c r="O6" s="3">
        <v>2012</v>
      </c>
      <c r="P6" s="3">
        <v>2013</v>
      </c>
      <c r="Q6" s="3">
        <v>2014</v>
      </c>
      <c r="R6" s="3">
        <v>2015</v>
      </c>
      <c r="S6" s="3">
        <v>2016</v>
      </c>
      <c r="T6" s="3">
        <v>2017</v>
      </c>
      <c r="U6" s="3">
        <v>2018</v>
      </c>
      <c r="V6" s="3">
        <v>2019</v>
      </c>
      <c r="W6" s="3">
        <v>2020</v>
      </c>
      <c r="X6" s="3">
        <v>2021</v>
      </c>
      <c r="Y6" s="3">
        <v>2022</v>
      </c>
      <c r="Z6" s="4">
        <v>2023</v>
      </c>
      <c r="AA6" s="4">
        <v>2025</v>
      </c>
      <c r="AB6" s="4">
        <v>2030</v>
      </c>
      <c r="AC6" s="4">
        <v>2035</v>
      </c>
      <c r="AD6" s="4">
        <v>2040</v>
      </c>
      <c r="AE6" s="4">
        <v>2045</v>
      </c>
      <c r="AF6" s="3">
        <v>2050</v>
      </c>
      <c r="AG6" s="14"/>
      <c r="AH6" s="14"/>
      <c r="AI6" s="14"/>
    </row>
    <row r="7" spans="2:35" s="17" customFormat="1" ht="16.149999999999999" customHeight="1">
      <c r="B7" s="22" t="s">
        <v>3</v>
      </c>
      <c r="C7" s="31">
        <f>SUM(C8,C17,C53,C74,C90)</f>
        <v>10426384</v>
      </c>
      <c r="D7" s="31">
        <f t="shared" ref="D7:X7" si="0">SUM(D8,D17,D53,D74,D90)</f>
        <v>10525367</v>
      </c>
      <c r="E7" s="31">
        <f t="shared" si="0"/>
        <v>10613691</v>
      </c>
      <c r="F7" s="31">
        <f t="shared" si="0"/>
        <v>10698381</v>
      </c>
      <c r="G7" s="31">
        <f t="shared" si="0"/>
        <v>10782296</v>
      </c>
      <c r="H7" s="12">
        <f t="shared" si="0"/>
        <v>10865573</v>
      </c>
      <c r="I7" s="31">
        <f t="shared" si="0"/>
        <v>10944889</v>
      </c>
      <c r="J7" s="12">
        <f t="shared" si="0"/>
        <v>11019484</v>
      </c>
      <c r="K7" s="31">
        <f t="shared" si="0"/>
        <v>11093746</v>
      </c>
      <c r="L7" s="12">
        <f t="shared" si="0"/>
        <v>11168194</v>
      </c>
      <c r="M7" s="31">
        <f t="shared" si="0"/>
        <v>11245983</v>
      </c>
      <c r="N7" s="12">
        <f t="shared" si="0"/>
        <v>11281788</v>
      </c>
      <c r="O7" s="31">
        <f t="shared" si="0"/>
        <v>11318071</v>
      </c>
      <c r="P7" s="12">
        <f t="shared" si="0"/>
        <v>11351446</v>
      </c>
      <c r="Q7" s="31">
        <f t="shared" si="0"/>
        <v>11384211</v>
      </c>
      <c r="R7" s="12">
        <f t="shared" si="0"/>
        <v>11418821</v>
      </c>
      <c r="S7" s="31">
        <f t="shared" si="0"/>
        <v>11447287</v>
      </c>
      <c r="T7" s="12">
        <f t="shared" si="0"/>
        <v>11471199</v>
      </c>
      <c r="U7" s="31">
        <f t="shared" si="0"/>
        <v>11493509</v>
      </c>
      <c r="V7" s="12">
        <f t="shared" si="0"/>
        <v>11509115</v>
      </c>
      <c r="W7" s="31">
        <f t="shared" si="0"/>
        <v>11507600</v>
      </c>
      <c r="X7" s="12">
        <f t="shared" si="0"/>
        <v>11480900</v>
      </c>
      <c r="Y7" s="31">
        <v>11450609</v>
      </c>
      <c r="Z7" s="12">
        <v>11429865</v>
      </c>
      <c r="AA7" s="31">
        <v>12097360</v>
      </c>
      <c r="AB7" s="12">
        <v>12242971</v>
      </c>
      <c r="AC7" s="31">
        <v>12330322</v>
      </c>
      <c r="AD7" s="12">
        <v>12354697</v>
      </c>
      <c r="AE7" s="31">
        <v>12335711</v>
      </c>
      <c r="AF7" s="18">
        <v>12205291</v>
      </c>
      <c r="AG7" s="14"/>
      <c r="AH7" s="14"/>
      <c r="AI7" s="14"/>
    </row>
    <row r="8" spans="2:35" s="17" customFormat="1" ht="16.149999999999999" customHeight="1">
      <c r="B8" s="23" t="s">
        <v>4</v>
      </c>
      <c r="C8" s="32">
        <f>SUM(C9:C16)</f>
        <v>374680</v>
      </c>
      <c r="D8" s="32">
        <f t="shared" ref="D8:X8" si="1">SUM(D9:D16)</f>
        <v>380497</v>
      </c>
      <c r="E8" s="32">
        <f t="shared" si="1"/>
        <v>386135</v>
      </c>
      <c r="F8" s="32">
        <f t="shared" si="1"/>
        <v>391798</v>
      </c>
      <c r="G8" s="32">
        <f t="shared" si="1"/>
        <v>397499</v>
      </c>
      <c r="H8" s="12">
        <f t="shared" si="1"/>
        <v>403220</v>
      </c>
      <c r="I8" s="32">
        <f t="shared" si="1"/>
        <v>408777</v>
      </c>
      <c r="J8" s="12">
        <f t="shared" si="1"/>
        <v>414269</v>
      </c>
      <c r="K8" s="32">
        <f t="shared" si="1"/>
        <v>419852</v>
      </c>
      <c r="L8" s="12">
        <f t="shared" si="1"/>
        <v>425505</v>
      </c>
      <c r="M8" s="32">
        <f t="shared" si="1"/>
        <v>430599</v>
      </c>
      <c r="N8" s="12">
        <f t="shared" si="1"/>
        <v>430891</v>
      </c>
      <c r="O8" s="32">
        <f t="shared" si="1"/>
        <v>431181</v>
      </c>
      <c r="P8" s="12">
        <f t="shared" si="1"/>
        <v>431230</v>
      </c>
      <c r="Q8" s="32">
        <f t="shared" si="1"/>
        <v>430978</v>
      </c>
      <c r="R8" s="12">
        <f t="shared" si="1"/>
        <v>430654</v>
      </c>
      <c r="S8" s="32">
        <f t="shared" si="1"/>
        <v>430566</v>
      </c>
      <c r="T8" s="12">
        <f t="shared" si="1"/>
        <v>430221</v>
      </c>
      <c r="U8" s="32">
        <f t="shared" si="1"/>
        <v>429963</v>
      </c>
      <c r="V8" s="12">
        <f t="shared" si="1"/>
        <v>429522</v>
      </c>
      <c r="W8" s="32">
        <f t="shared" si="1"/>
        <v>428170</v>
      </c>
      <c r="X8" s="12">
        <f t="shared" si="1"/>
        <v>426562</v>
      </c>
      <c r="Y8" s="32">
        <v>425097</v>
      </c>
      <c r="Z8" s="12">
        <v>423767</v>
      </c>
      <c r="AA8" s="32">
        <v>465034</v>
      </c>
      <c r="AB8" s="12">
        <v>463820</v>
      </c>
      <c r="AC8" s="32">
        <v>458804</v>
      </c>
      <c r="AD8" s="12">
        <v>450966</v>
      </c>
      <c r="AE8" s="32">
        <v>441832</v>
      </c>
      <c r="AF8" s="18">
        <v>428883</v>
      </c>
      <c r="AG8" s="14"/>
      <c r="AH8" s="14"/>
      <c r="AI8" s="14"/>
    </row>
    <row r="9" spans="2:35" s="17" customFormat="1" ht="12" customHeight="1">
      <c r="B9" s="24" t="s">
        <v>5</v>
      </c>
      <c r="C9" s="33">
        <v>63276</v>
      </c>
      <c r="D9" s="33">
        <v>63979</v>
      </c>
      <c r="E9" s="33">
        <v>64639</v>
      </c>
      <c r="F9" s="33">
        <v>65273</v>
      </c>
      <c r="G9" s="33">
        <v>65888</v>
      </c>
      <c r="H9" s="11">
        <v>66517</v>
      </c>
      <c r="I9" s="33">
        <v>67131</v>
      </c>
      <c r="J9" s="11">
        <v>67735</v>
      </c>
      <c r="K9" s="33">
        <v>68329</v>
      </c>
      <c r="L9" s="11">
        <v>68896</v>
      </c>
      <c r="M9" s="33">
        <v>69406</v>
      </c>
      <c r="N9" s="11">
        <v>68819</v>
      </c>
      <c r="O9" s="33">
        <v>68167</v>
      </c>
      <c r="P9" s="11">
        <v>67455</v>
      </c>
      <c r="Q9" s="33">
        <v>66725</v>
      </c>
      <c r="R9" s="11">
        <v>65927</v>
      </c>
      <c r="S9" s="33">
        <v>65138</v>
      </c>
      <c r="T9" s="11">
        <v>64317</v>
      </c>
      <c r="U9" s="33">
        <v>63629</v>
      </c>
      <c r="V9" s="11">
        <v>62934</v>
      </c>
      <c r="W9" s="33">
        <v>62051</v>
      </c>
      <c r="X9" s="11">
        <v>61156</v>
      </c>
      <c r="Y9" s="33">
        <v>60277</v>
      </c>
      <c r="Z9" s="11">
        <v>59438</v>
      </c>
      <c r="AA9" s="33">
        <v>73684</v>
      </c>
      <c r="AB9" s="11">
        <v>73037</v>
      </c>
      <c r="AC9" s="33">
        <v>71687</v>
      </c>
      <c r="AD9" s="11">
        <v>69871</v>
      </c>
      <c r="AE9" s="33">
        <v>67920</v>
      </c>
      <c r="AF9" s="19">
        <v>65425</v>
      </c>
      <c r="AG9" s="14"/>
      <c r="AH9" s="14"/>
      <c r="AI9" s="14"/>
    </row>
    <row r="10" spans="2:35" s="17" customFormat="1" ht="12" customHeight="1">
      <c r="B10" s="24" t="s">
        <v>6</v>
      </c>
      <c r="C10" s="33">
        <v>26678</v>
      </c>
      <c r="D10" s="33">
        <v>27345</v>
      </c>
      <c r="E10" s="33">
        <v>27985</v>
      </c>
      <c r="F10" s="33">
        <v>28656</v>
      </c>
      <c r="G10" s="33">
        <v>29370</v>
      </c>
      <c r="H10" s="11">
        <v>30092</v>
      </c>
      <c r="I10" s="33">
        <v>30815</v>
      </c>
      <c r="J10" s="11">
        <v>31565</v>
      </c>
      <c r="K10" s="33">
        <v>32321</v>
      </c>
      <c r="L10" s="11">
        <v>33089</v>
      </c>
      <c r="M10" s="33">
        <v>33825</v>
      </c>
      <c r="N10" s="11">
        <v>33889</v>
      </c>
      <c r="O10" s="33">
        <v>33909</v>
      </c>
      <c r="P10" s="11">
        <v>33903</v>
      </c>
      <c r="Q10" s="33">
        <v>33871</v>
      </c>
      <c r="R10" s="11">
        <v>33829</v>
      </c>
      <c r="S10" s="33">
        <v>33819</v>
      </c>
      <c r="T10" s="11">
        <v>33809</v>
      </c>
      <c r="U10" s="33">
        <v>33799</v>
      </c>
      <c r="V10" s="11">
        <v>33759</v>
      </c>
      <c r="W10" s="33">
        <v>33643</v>
      </c>
      <c r="X10" s="11">
        <v>33509</v>
      </c>
      <c r="Y10" s="33">
        <v>33418</v>
      </c>
      <c r="Z10" s="11">
        <v>33322</v>
      </c>
      <c r="AA10" s="33">
        <v>40519</v>
      </c>
      <c r="AB10" s="11">
        <v>41714</v>
      </c>
      <c r="AC10" s="33">
        <v>42775</v>
      </c>
      <c r="AD10" s="11">
        <v>43640</v>
      </c>
      <c r="AE10" s="33">
        <v>44404</v>
      </c>
      <c r="AF10" s="19">
        <v>44747</v>
      </c>
      <c r="AG10" s="14"/>
      <c r="AH10" s="14"/>
      <c r="AI10" s="14"/>
    </row>
    <row r="11" spans="2:35" s="17" customFormat="1" ht="12" customHeight="1">
      <c r="B11" s="24" t="s">
        <v>7</v>
      </c>
      <c r="C11" s="33">
        <v>28790</v>
      </c>
      <c r="D11" s="33">
        <v>29554</v>
      </c>
      <c r="E11" s="33">
        <v>30310</v>
      </c>
      <c r="F11" s="33">
        <v>31114</v>
      </c>
      <c r="G11" s="33">
        <v>31969</v>
      </c>
      <c r="H11" s="11">
        <v>32822</v>
      </c>
      <c r="I11" s="33">
        <v>33650</v>
      </c>
      <c r="J11" s="11">
        <v>34484</v>
      </c>
      <c r="K11" s="33">
        <v>35306</v>
      </c>
      <c r="L11" s="11">
        <v>36134</v>
      </c>
      <c r="M11" s="33">
        <v>36872</v>
      </c>
      <c r="N11" s="11">
        <v>37594</v>
      </c>
      <c r="O11" s="33">
        <v>38321</v>
      </c>
      <c r="P11" s="11">
        <v>39043</v>
      </c>
      <c r="Q11" s="33">
        <v>39741</v>
      </c>
      <c r="R11" s="11">
        <v>40461</v>
      </c>
      <c r="S11" s="33">
        <v>41180</v>
      </c>
      <c r="T11" s="11">
        <v>41907</v>
      </c>
      <c r="U11" s="33">
        <v>42669</v>
      </c>
      <c r="V11" s="11">
        <v>43396</v>
      </c>
      <c r="W11" s="33">
        <v>44038</v>
      </c>
      <c r="X11" s="11">
        <v>44634</v>
      </c>
      <c r="Y11" s="33">
        <v>45259</v>
      </c>
      <c r="Z11" s="11">
        <v>45896</v>
      </c>
      <c r="AA11" s="33">
        <v>41540</v>
      </c>
      <c r="AB11" s="11">
        <v>41979</v>
      </c>
      <c r="AC11" s="33">
        <v>42185</v>
      </c>
      <c r="AD11" s="11">
        <v>42097</v>
      </c>
      <c r="AE11" s="33">
        <v>41783</v>
      </c>
      <c r="AF11" s="19">
        <v>41083</v>
      </c>
      <c r="AG11" s="14"/>
      <c r="AH11" s="14"/>
      <c r="AI11" s="14"/>
    </row>
    <row r="12" spans="2:35" s="17" customFormat="1" ht="12" customHeight="1">
      <c r="B12" s="24" t="s">
        <v>8</v>
      </c>
      <c r="C12" s="33">
        <v>54632</v>
      </c>
      <c r="D12" s="33">
        <v>54946</v>
      </c>
      <c r="E12" s="33">
        <v>55227</v>
      </c>
      <c r="F12" s="33">
        <v>55548</v>
      </c>
      <c r="G12" s="33">
        <v>55871</v>
      </c>
      <c r="H12" s="11">
        <v>56173</v>
      </c>
      <c r="I12" s="33">
        <v>56427</v>
      </c>
      <c r="J12" s="11">
        <v>56643</v>
      </c>
      <c r="K12" s="33">
        <v>56891</v>
      </c>
      <c r="L12" s="11">
        <v>57154</v>
      </c>
      <c r="M12" s="33">
        <v>57342</v>
      </c>
      <c r="N12" s="11">
        <v>57106</v>
      </c>
      <c r="O12" s="33">
        <v>56914</v>
      </c>
      <c r="P12" s="11">
        <v>56697</v>
      </c>
      <c r="Q12" s="33">
        <v>56452</v>
      </c>
      <c r="R12" s="11">
        <v>56206</v>
      </c>
      <c r="S12" s="33">
        <v>55955</v>
      </c>
      <c r="T12" s="11">
        <v>55669</v>
      </c>
      <c r="U12" s="33">
        <v>55411</v>
      </c>
      <c r="V12" s="11">
        <v>55131</v>
      </c>
      <c r="W12" s="33">
        <v>54708</v>
      </c>
      <c r="X12" s="11">
        <v>54271</v>
      </c>
      <c r="Y12" s="33">
        <v>53924</v>
      </c>
      <c r="Z12" s="11">
        <v>53610</v>
      </c>
      <c r="AA12" s="33">
        <v>56853</v>
      </c>
      <c r="AB12" s="11">
        <v>55488</v>
      </c>
      <c r="AC12" s="33">
        <v>53473</v>
      </c>
      <c r="AD12" s="11">
        <v>51064</v>
      </c>
      <c r="AE12" s="33">
        <v>48519</v>
      </c>
      <c r="AF12" s="19">
        <v>45728</v>
      </c>
      <c r="AG12" s="14"/>
      <c r="AH12" s="14"/>
      <c r="AI12" s="14"/>
    </row>
    <row r="13" spans="2:35" s="17" customFormat="1" ht="12" customHeight="1">
      <c r="B13" s="24" t="s">
        <v>9</v>
      </c>
      <c r="C13" s="33">
        <v>62006</v>
      </c>
      <c r="D13" s="33">
        <v>62806</v>
      </c>
      <c r="E13" s="33">
        <v>63582</v>
      </c>
      <c r="F13" s="33">
        <v>64310</v>
      </c>
      <c r="G13" s="33">
        <v>64959</v>
      </c>
      <c r="H13" s="11">
        <v>65637</v>
      </c>
      <c r="I13" s="33">
        <v>66334</v>
      </c>
      <c r="J13" s="11">
        <v>67000</v>
      </c>
      <c r="K13" s="33">
        <v>67675</v>
      </c>
      <c r="L13" s="11">
        <v>68366</v>
      </c>
      <c r="M13" s="33">
        <v>69030</v>
      </c>
      <c r="N13" s="11">
        <v>68934</v>
      </c>
      <c r="O13" s="33">
        <v>68850</v>
      </c>
      <c r="P13" s="11">
        <v>68718</v>
      </c>
      <c r="Q13" s="33">
        <v>68545</v>
      </c>
      <c r="R13" s="11">
        <v>68390</v>
      </c>
      <c r="S13" s="33">
        <v>68247</v>
      </c>
      <c r="T13" s="11">
        <v>68069</v>
      </c>
      <c r="U13" s="33">
        <v>67872</v>
      </c>
      <c r="V13" s="11">
        <v>67637</v>
      </c>
      <c r="W13" s="33">
        <v>67248</v>
      </c>
      <c r="X13" s="11">
        <v>66820</v>
      </c>
      <c r="Y13" s="33">
        <v>66435</v>
      </c>
      <c r="Z13" s="11">
        <v>65975</v>
      </c>
      <c r="AA13" s="33">
        <v>73413</v>
      </c>
      <c r="AB13" s="11">
        <v>73059</v>
      </c>
      <c r="AC13" s="33">
        <v>72038</v>
      </c>
      <c r="AD13" s="11">
        <v>70600</v>
      </c>
      <c r="AE13" s="33">
        <v>68955</v>
      </c>
      <c r="AF13" s="19">
        <v>66704</v>
      </c>
      <c r="AG13" s="14"/>
      <c r="AH13" s="14"/>
      <c r="AI13" s="14"/>
    </row>
    <row r="14" spans="2:35" s="17" customFormat="1" ht="12" customHeight="1">
      <c r="B14" s="24" t="s">
        <v>10</v>
      </c>
      <c r="C14" s="33">
        <v>47810</v>
      </c>
      <c r="D14" s="33">
        <v>48746</v>
      </c>
      <c r="E14" s="33">
        <v>49683</v>
      </c>
      <c r="F14" s="33">
        <v>50595</v>
      </c>
      <c r="G14" s="33">
        <v>51507</v>
      </c>
      <c r="H14" s="11">
        <v>52411</v>
      </c>
      <c r="I14" s="33">
        <v>53301</v>
      </c>
      <c r="J14" s="11">
        <v>54188</v>
      </c>
      <c r="K14" s="33">
        <v>55125</v>
      </c>
      <c r="L14" s="11">
        <v>56080</v>
      </c>
      <c r="M14" s="33">
        <v>56898</v>
      </c>
      <c r="N14" s="11">
        <v>57283</v>
      </c>
      <c r="O14" s="33">
        <v>57730</v>
      </c>
      <c r="P14" s="11">
        <v>58158</v>
      </c>
      <c r="Q14" s="33">
        <v>58522</v>
      </c>
      <c r="R14" s="11">
        <v>58872</v>
      </c>
      <c r="S14" s="33">
        <v>59310</v>
      </c>
      <c r="T14" s="11">
        <v>59671</v>
      </c>
      <c r="U14" s="33">
        <v>59964</v>
      </c>
      <c r="V14" s="11">
        <v>60229</v>
      </c>
      <c r="W14" s="33">
        <v>60441</v>
      </c>
      <c r="X14" s="11">
        <v>60624</v>
      </c>
      <c r="Y14" s="33">
        <v>60718</v>
      </c>
      <c r="Z14" s="11">
        <v>60916</v>
      </c>
      <c r="AA14" s="33">
        <v>62444</v>
      </c>
      <c r="AB14" s="11">
        <v>62186</v>
      </c>
      <c r="AC14" s="33">
        <v>61356</v>
      </c>
      <c r="AD14" s="11">
        <v>60147</v>
      </c>
      <c r="AE14" s="33">
        <v>58755</v>
      </c>
      <c r="AF14" s="19">
        <v>56765</v>
      </c>
      <c r="AG14" s="14"/>
      <c r="AH14" s="14"/>
      <c r="AI14" s="14"/>
    </row>
    <row r="15" spans="2:35" s="17" customFormat="1" ht="12" customHeight="1">
      <c r="B15" s="24" t="s">
        <v>11</v>
      </c>
      <c r="C15" s="33">
        <v>71314</v>
      </c>
      <c r="D15" s="33">
        <v>72630</v>
      </c>
      <c r="E15" s="33">
        <v>73925</v>
      </c>
      <c r="F15" s="33">
        <v>75223</v>
      </c>
      <c r="G15" s="33">
        <v>76511</v>
      </c>
      <c r="H15" s="11">
        <v>77757</v>
      </c>
      <c r="I15" s="33">
        <v>78952</v>
      </c>
      <c r="J15" s="11">
        <v>80149</v>
      </c>
      <c r="K15" s="33">
        <v>81337</v>
      </c>
      <c r="L15" s="11">
        <v>82545</v>
      </c>
      <c r="M15" s="33">
        <v>83606</v>
      </c>
      <c r="N15" s="11">
        <v>83574</v>
      </c>
      <c r="O15" s="33">
        <v>83500</v>
      </c>
      <c r="P15" s="11">
        <v>83388</v>
      </c>
      <c r="Q15" s="33">
        <v>83221</v>
      </c>
      <c r="R15" s="11">
        <v>83013</v>
      </c>
      <c r="S15" s="33">
        <v>82848</v>
      </c>
      <c r="T15" s="11">
        <v>82652</v>
      </c>
      <c r="U15" s="33">
        <v>82492</v>
      </c>
      <c r="V15" s="11">
        <v>82339</v>
      </c>
      <c r="W15" s="33">
        <v>82078</v>
      </c>
      <c r="X15" s="11">
        <v>81743</v>
      </c>
      <c r="Y15" s="33">
        <v>81437</v>
      </c>
      <c r="Z15" s="11">
        <v>81170</v>
      </c>
      <c r="AA15" s="33">
        <v>88972</v>
      </c>
      <c r="AB15" s="11">
        <v>88143</v>
      </c>
      <c r="AC15" s="33">
        <v>86557</v>
      </c>
      <c r="AD15" s="11">
        <v>84347</v>
      </c>
      <c r="AE15" s="33">
        <v>81920</v>
      </c>
      <c r="AF15" s="19">
        <v>78805</v>
      </c>
      <c r="AG15" s="14"/>
      <c r="AH15" s="14"/>
      <c r="AI15" s="14"/>
    </row>
    <row r="16" spans="2:35" s="17" customFormat="1" ht="12" customHeight="1">
      <c r="B16" s="24" t="s">
        <v>12</v>
      </c>
      <c r="C16" s="33">
        <v>20174</v>
      </c>
      <c r="D16" s="33">
        <v>20491</v>
      </c>
      <c r="E16" s="33">
        <v>20784</v>
      </c>
      <c r="F16" s="33">
        <v>21079</v>
      </c>
      <c r="G16" s="33">
        <v>21424</v>
      </c>
      <c r="H16" s="11">
        <v>21811</v>
      </c>
      <c r="I16" s="33">
        <v>22167</v>
      </c>
      <c r="J16" s="11">
        <v>22505</v>
      </c>
      <c r="K16" s="33">
        <v>22868</v>
      </c>
      <c r="L16" s="11">
        <v>23241</v>
      </c>
      <c r="M16" s="33">
        <v>23620</v>
      </c>
      <c r="N16" s="11">
        <v>23692</v>
      </c>
      <c r="O16" s="33">
        <v>23790</v>
      </c>
      <c r="P16" s="11">
        <v>23868</v>
      </c>
      <c r="Q16" s="33">
        <v>23901</v>
      </c>
      <c r="R16" s="11">
        <v>23956</v>
      </c>
      <c r="S16" s="33">
        <v>24069</v>
      </c>
      <c r="T16" s="11">
        <v>24127</v>
      </c>
      <c r="U16" s="33">
        <v>24127</v>
      </c>
      <c r="V16" s="11">
        <v>24097</v>
      </c>
      <c r="W16" s="33">
        <v>23963</v>
      </c>
      <c r="X16" s="11">
        <v>23805</v>
      </c>
      <c r="Y16" s="33">
        <v>23629</v>
      </c>
      <c r="Z16" s="11">
        <v>23440</v>
      </c>
      <c r="AA16" s="33">
        <v>27609</v>
      </c>
      <c r="AB16" s="11">
        <v>28214</v>
      </c>
      <c r="AC16" s="33">
        <v>28733</v>
      </c>
      <c r="AD16" s="11">
        <v>29200</v>
      </c>
      <c r="AE16" s="33">
        <v>29576</v>
      </c>
      <c r="AF16" s="19">
        <v>29626</v>
      </c>
      <c r="AG16" s="14"/>
      <c r="AH16" s="14"/>
      <c r="AI16" s="14"/>
    </row>
    <row r="17" spans="2:43" s="17" customFormat="1" ht="12" customHeight="1">
      <c r="B17" s="25" t="s">
        <v>13</v>
      </c>
      <c r="C17" s="32">
        <f>SUM(C18,C35)</f>
        <v>3831762</v>
      </c>
      <c r="D17" s="32">
        <f t="shared" ref="D17:X17" si="2">SUM(D18,D35)</f>
        <v>3854790</v>
      </c>
      <c r="E17" s="32">
        <f t="shared" si="2"/>
        <v>3874003</v>
      </c>
      <c r="F17" s="32">
        <f t="shared" si="2"/>
        <v>3891626</v>
      </c>
      <c r="G17" s="32">
        <f t="shared" si="2"/>
        <v>3908796</v>
      </c>
      <c r="H17" s="12">
        <f t="shared" si="2"/>
        <v>3925763</v>
      </c>
      <c r="I17" s="32">
        <f t="shared" si="2"/>
        <v>3941239</v>
      </c>
      <c r="J17" s="12">
        <f t="shared" si="2"/>
        <v>3954663</v>
      </c>
      <c r="K17" s="32">
        <f t="shared" si="2"/>
        <v>3967633</v>
      </c>
      <c r="L17" s="12">
        <f t="shared" si="2"/>
        <v>3980447</v>
      </c>
      <c r="M17" s="32">
        <f t="shared" si="2"/>
        <v>3996758</v>
      </c>
      <c r="N17" s="12">
        <f t="shared" si="2"/>
        <v>4002873</v>
      </c>
      <c r="O17" s="32">
        <f t="shared" si="2"/>
        <v>4009418</v>
      </c>
      <c r="P17" s="12">
        <f t="shared" si="2"/>
        <v>4014928</v>
      </c>
      <c r="Q17" s="32">
        <f t="shared" si="2"/>
        <v>4020604</v>
      </c>
      <c r="R17" s="12">
        <f t="shared" si="2"/>
        <v>4027365</v>
      </c>
      <c r="S17" s="32">
        <f t="shared" si="2"/>
        <v>4030620</v>
      </c>
      <c r="T17" s="12">
        <f t="shared" si="2"/>
        <v>4032427</v>
      </c>
      <c r="U17" s="32">
        <f t="shared" si="2"/>
        <v>4033564</v>
      </c>
      <c r="V17" s="12">
        <f t="shared" si="2"/>
        <v>4032349</v>
      </c>
      <c r="W17" s="32">
        <f t="shared" si="2"/>
        <v>4025135</v>
      </c>
      <c r="X17" s="12">
        <f t="shared" si="2"/>
        <v>4007762</v>
      </c>
      <c r="Y17" s="32">
        <v>3988976</v>
      </c>
      <c r="Z17" s="12">
        <v>3975163</v>
      </c>
      <c r="AA17" s="32">
        <v>4209206</v>
      </c>
      <c r="AB17" s="12">
        <v>4253508</v>
      </c>
      <c r="AC17" s="32">
        <v>4281178</v>
      </c>
      <c r="AD17" s="12">
        <v>4288835</v>
      </c>
      <c r="AE17" s="32">
        <v>4283121</v>
      </c>
      <c r="AF17" s="18">
        <v>4239279</v>
      </c>
      <c r="AG17" s="14"/>
      <c r="AH17" s="14"/>
      <c r="AI17" s="14"/>
    </row>
    <row r="18" spans="2:43" s="17" customFormat="1" ht="12" customHeight="1">
      <c r="B18" s="23" t="s">
        <v>14</v>
      </c>
      <c r="C18" s="32">
        <f>SUM(C19:C34)</f>
        <v>1575300</v>
      </c>
      <c r="D18" s="32">
        <f t="shared" ref="D18:X18" si="3">SUM(D19:D34)</f>
        <v>1581319</v>
      </c>
      <c r="E18" s="32">
        <f t="shared" si="3"/>
        <v>1586048</v>
      </c>
      <c r="F18" s="32">
        <f t="shared" si="3"/>
        <v>1590430</v>
      </c>
      <c r="G18" s="32">
        <f t="shared" si="3"/>
        <v>1594673</v>
      </c>
      <c r="H18" s="12">
        <f t="shared" si="3"/>
        <v>1599066</v>
      </c>
      <c r="I18" s="32">
        <f t="shared" si="3"/>
        <v>1602997</v>
      </c>
      <c r="J18" s="12">
        <f t="shared" si="3"/>
        <v>1606265</v>
      </c>
      <c r="K18" s="32">
        <f t="shared" si="3"/>
        <v>1609587</v>
      </c>
      <c r="L18" s="12">
        <f t="shared" si="3"/>
        <v>1612848</v>
      </c>
      <c r="M18" s="32">
        <f t="shared" si="3"/>
        <v>1617075</v>
      </c>
      <c r="N18" s="12">
        <f t="shared" si="3"/>
        <v>1621220</v>
      </c>
      <c r="O18" s="32">
        <f t="shared" si="3"/>
        <v>1625718</v>
      </c>
      <c r="P18" s="12">
        <f t="shared" si="3"/>
        <v>1629786</v>
      </c>
      <c r="Q18" s="32">
        <f t="shared" si="3"/>
        <v>1633516</v>
      </c>
      <c r="R18" s="12">
        <f t="shared" si="3"/>
        <v>1637404</v>
      </c>
      <c r="S18" s="32">
        <f t="shared" si="3"/>
        <v>1639947</v>
      </c>
      <c r="T18" s="12">
        <f t="shared" si="3"/>
        <v>1642098</v>
      </c>
      <c r="U18" s="32">
        <f t="shared" si="3"/>
        <v>1644218</v>
      </c>
      <c r="V18" s="12">
        <f t="shared" si="3"/>
        <v>1645507</v>
      </c>
      <c r="W18" s="32">
        <f t="shared" si="3"/>
        <v>1644248</v>
      </c>
      <c r="X18" s="12">
        <f t="shared" si="3"/>
        <v>1638808</v>
      </c>
      <c r="Y18" s="32">
        <v>1632525</v>
      </c>
      <c r="Z18" s="12">
        <v>1629228</v>
      </c>
      <c r="AA18" s="32">
        <v>1637699</v>
      </c>
      <c r="AB18" s="12">
        <v>1630994</v>
      </c>
      <c r="AC18" s="32">
        <v>1618021</v>
      </c>
      <c r="AD18" s="12">
        <v>1598404</v>
      </c>
      <c r="AE18" s="32">
        <v>1574226</v>
      </c>
      <c r="AF18" s="18">
        <v>1537557</v>
      </c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</row>
    <row r="19" spans="2:43" s="17" customFormat="1" ht="12" customHeight="1">
      <c r="B19" s="24" t="s">
        <v>15</v>
      </c>
      <c r="C19" s="33">
        <v>85992</v>
      </c>
      <c r="D19" s="33">
        <v>86000</v>
      </c>
      <c r="E19" s="33">
        <v>85916</v>
      </c>
      <c r="F19" s="33">
        <v>85775</v>
      </c>
      <c r="G19" s="33">
        <v>85682</v>
      </c>
      <c r="H19" s="11">
        <v>85593</v>
      </c>
      <c r="I19" s="33">
        <v>85473</v>
      </c>
      <c r="J19" s="11">
        <v>85332</v>
      </c>
      <c r="K19" s="33">
        <v>85189</v>
      </c>
      <c r="L19" s="11">
        <v>85053</v>
      </c>
      <c r="M19" s="33">
        <v>84971</v>
      </c>
      <c r="N19" s="11">
        <v>85181</v>
      </c>
      <c r="O19" s="33">
        <v>85429</v>
      </c>
      <c r="P19" s="11">
        <v>85745</v>
      </c>
      <c r="Q19" s="33">
        <v>86074</v>
      </c>
      <c r="R19" s="11">
        <v>86402</v>
      </c>
      <c r="S19" s="33">
        <v>86645</v>
      </c>
      <c r="T19" s="11">
        <v>86841</v>
      </c>
      <c r="U19" s="33">
        <v>87001</v>
      </c>
      <c r="V19" s="11">
        <v>87128</v>
      </c>
      <c r="W19" s="33">
        <v>87131</v>
      </c>
      <c r="X19" s="11">
        <v>86851</v>
      </c>
      <c r="Y19" s="33">
        <v>86504</v>
      </c>
      <c r="Z19" s="11">
        <v>86297</v>
      </c>
      <c r="AA19" s="33">
        <v>81060</v>
      </c>
      <c r="AB19" s="11">
        <v>79135</v>
      </c>
      <c r="AC19" s="33">
        <v>77065</v>
      </c>
      <c r="AD19" s="11">
        <v>74878</v>
      </c>
      <c r="AE19" s="33">
        <v>72632</v>
      </c>
      <c r="AF19" s="19">
        <v>69962</v>
      </c>
      <c r="AG19" s="14"/>
      <c r="AH19" s="14"/>
      <c r="AI19" s="14"/>
    </row>
    <row r="20" spans="2:43" s="17" customFormat="1" ht="12" customHeight="1">
      <c r="B20" s="26" t="s">
        <v>16</v>
      </c>
      <c r="C20" s="33">
        <v>94845</v>
      </c>
      <c r="D20" s="33">
        <v>94516</v>
      </c>
      <c r="E20" s="33">
        <v>94090</v>
      </c>
      <c r="F20" s="33">
        <v>93631</v>
      </c>
      <c r="G20" s="33">
        <v>93108</v>
      </c>
      <c r="H20" s="11">
        <v>92545</v>
      </c>
      <c r="I20" s="33">
        <v>91988</v>
      </c>
      <c r="J20" s="11">
        <v>91382</v>
      </c>
      <c r="K20" s="33">
        <v>90748</v>
      </c>
      <c r="L20" s="11">
        <v>90118</v>
      </c>
      <c r="M20" s="33">
        <v>89664</v>
      </c>
      <c r="N20" s="11">
        <v>89862</v>
      </c>
      <c r="O20" s="33">
        <v>90076</v>
      </c>
      <c r="P20" s="11">
        <v>90246</v>
      </c>
      <c r="Q20" s="33">
        <v>90370</v>
      </c>
      <c r="R20" s="11">
        <v>90552</v>
      </c>
      <c r="S20" s="33">
        <v>90678</v>
      </c>
      <c r="T20" s="11">
        <v>90774</v>
      </c>
      <c r="U20" s="33">
        <v>90870</v>
      </c>
      <c r="V20" s="11">
        <v>90906</v>
      </c>
      <c r="W20" s="33">
        <v>90822</v>
      </c>
      <c r="X20" s="11">
        <v>90497</v>
      </c>
      <c r="Y20" s="33">
        <v>89998</v>
      </c>
      <c r="Z20" s="11">
        <v>89773</v>
      </c>
      <c r="AA20" s="33">
        <v>85253</v>
      </c>
      <c r="AB20" s="11">
        <v>84307</v>
      </c>
      <c r="AC20" s="33">
        <v>83069</v>
      </c>
      <c r="AD20" s="11">
        <v>81563</v>
      </c>
      <c r="AE20" s="33">
        <v>79824</v>
      </c>
      <c r="AF20" s="19">
        <v>77429</v>
      </c>
      <c r="AG20" s="14"/>
      <c r="AH20" s="14"/>
      <c r="AI20" s="14"/>
    </row>
    <row r="21" spans="2:43" s="17" customFormat="1" ht="12" customHeight="1">
      <c r="B21" s="27" t="s">
        <v>17</v>
      </c>
      <c r="C21" s="33">
        <v>111294</v>
      </c>
      <c r="D21" s="33">
        <v>111052</v>
      </c>
      <c r="E21" s="33">
        <v>110617</v>
      </c>
      <c r="F21" s="33">
        <v>110092</v>
      </c>
      <c r="G21" s="33">
        <v>109499</v>
      </c>
      <c r="H21" s="11">
        <v>108867</v>
      </c>
      <c r="I21" s="33">
        <v>108139</v>
      </c>
      <c r="J21" s="11">
        <v>107392</v>
      </c>
      <c r="K21" s="33">
        <v>106648</v>
      </c>
      <c r="L21" s="11">
        <v>105867</v>
      </c>
      <c r="M21" s="33">
        <v>105317</v>
      </c>
      <c r="N21" s="11">
        <v>104730</v>
      </c>
      <c r="O21" s="33">
        <v>104179</v>
      </c>
      <c r="P21" s="11">
        <v>103643</v>
      </c>
      <c r="Q21" s="33">
        <v>103072</v>
      </c>
      <c r="R21" s="11">
        <v>102465</v>
      </c>
      <c r="S21" s="33">
        <v>101713</v>
      </c>
      <c r="T21" s="11">
        <v>100951</v>
      </c>
      <c r="U21" s="33">
        <v>100242</v>
      </c>
      <c r="V21" s="11">
        <v>99514</v>
      </c>
      <c r="W21" s="33">
        <v>98592</v>
      </c>
      <c r="X21" s="11">
        <v>97306</v>
      </c>
      <c r="Y21" s="33">
        <v>95947</v>
      </c>
      <c r="Z21" s="11">
        <v>94840</v>
      </c>
      <c r="AA21" s="33">
        <v>98350</v>
      </c>
      <c r="AB21" s="11">
        <v>96215</v>
      </c>
      <c r="AC21" s="33">
        <v>94089</v>
      </c>
      <c r="AD21" s="11">
        <v>91697</v>
      </c>
      <c r="AE21" s="33">
        <v>89172</v>
      </c>
      <c r="AF21" s="19">
        <v>85947</v>
      </c>
      <c r="AG21" s="14"/>
      <c r="AH21" s="14"/>
      <c r="AI21" s="14"/>
    </row>
    <row r="22" spans="2:43" s="17" customFormat="1" ht="12" customHeight="1">
      <c r="B22" s="24" t="s">
        <v>18</v>
      </c>
      <c r="C22" s="33">
        <v>39712</v>
      </c>
      <c r="D22" s="33">
        <v>40107</v>
      </c>
      <c r="E22" s="33">
        <v>40496</v>
      </c>
      <c r="F22" s="33">
        <v>40940</v>
      </c>
      <c r="G22" s="33">
        <v>41438</v>
      </c>
      <c r="H22" s="11">
        <v>42038</v>
      </c>
      <c r="I22" s="33">
        <v>42676</v>
      </c>
      <c r="J22" s="11">
        <v>43282</v>
      </c>
      <c r="K22" s="33">
        <v>43874</v>
      </c>
      <c r="L22" s="11">
        <v>44447</v>
      </c>
      <c r="M22" s="33">
        <v>45010</v>
      </c>
      <c r="N22" s="11">
        <v>46036</v>
      </c>
      <c r="O22" s="33">
        <v>47028</v>
      </c>
      <c r="P22" s="11">
        <v>47902</v>
      </c>
      <c r="Q22" s="33">
        <v>48709</v>
      </c>
      <c r="R22" s="11">
        <v>49514</v>
      </c>
      <c r="S22" s="33">
        <v>50457</v>
      </c>
      <c r="T22" s="11">
        <v>51391</v>
      </c>
      <c r="U22" s="33">
        <v>52323</v>
      </c>
      <c r="V22" s="11">
        <v>53269</v>
      </c>
      <c r="W22" s="33">
        <v>54090</v>
      </c>
      <c r="X22" s="11">
        <v>54870</v>
      </c>
      <c r="Y22" s="33">
        <v>55555</v>
      </c>
      <c r="Z22" s="11">
        <v>56454</v>
      </c>
      <c r="AA22" s="33">
        <v>50317</v>
      </c>
      <c r="AB22" s="11">
        <v>51090</v>
      </c>
      <c r="AC22" s="33">
        <v>51796</v>
      </c>
      <c r="AD22" s="11">
        <v>52505</v>
      </c>
      <c r="AE22" s="33">
        <v>53131</v>
      </c>
      <c r="AF22" s="19">
        <v>53368</v>
      </c>
      <c r="AG22" s="14"/>
      <c r="AH22" s="14"/>
      <c r="AI22" s="14"/>
    </row>
    <row r="23" spans="2:43" s="17" customFormat="1" ht="12" customHeight="1">
      <c r="B23" s="28" t="s">
        <v>19</v>
      </c>
      <c r="C23" s="33">
        <v>25230</v>
      </c>
      <c r="D23" s="33">
        <v>25636</v>
      </c>
      <c r="E23" s="33">
        <v>26003</v>
      </c>
      <c r="F23" s="33">
        <v>26363</v>
      </c>
      <c r="G23" s="33">
        <v>26725</v>
      </c>
      <c r="H23" s="11">
        <v>27128</v>
      </c>
      <c r="I23" s="33">
        <v>27524</v>
      </c>
      <c r="J23" s="11">
        <v>27954</v>
      </c>
      <c r="K23" s="33">
        <v>28424</v>
      </c>
      <c r="L23" s="11">
        <v>28846</v>
      </c>
      <c r="M23" s="33">
        <v>29229</v>
      </c>
      <c r="N23" s="11">
        <v>30026</v>
      </c>
      <c r="O23" s="33">
        <v>30833</v>
      </c>
      <c r="P23" s="11">
        <v>31580</v>
      </c>
      <c r="Q23" s="33">
        <v>32359</v>
      </c>
      <c r="R23" s="11">
        <v>33153</v>
      </c>
      <c r="S23" s="33">
        <v>33941</v>
      </c>
      <c r="T23" s="11">
        <v>34715</v>
      </c>
      <c r="U23" s="33">
        <v>35537</v>
      </c>
      <c r="V23" s="11">
        <v>36351</v>
      </c>
      <c r="W23" s="33">
        <v>37050</v>
      </c>
      <c r="X23" s="11">
        <v>37741</v>
      </c>
      <c r="Y23" s="33">
        <v>38400</v>
      </c>
      <c r="Z23" s="11">
        <v>39149</v>
      </c>
      <c r="AA23" s="33">
        <v>34258</v>
      </c>
      <c r="AB23" s="11">
        <v>34958</v>
      </c>
      <c r="AC23" s="33">
        <v>35595</v>
      </c>
      <c r="AD23" s="11">
        <v>36186</v>
      </c>
      <c r="AE23" s="33">
        <v>36702</v>
      </c>
      <c r="AF23" s="19">
        <v>36893</v>
      </c>
      <c r="AG23" s="14"/>
      <c r="AH23" s="14"/>
      <c r="AI23" s="14"/>
    </row>
    <row r="24" spans="2:43" s="17" customFormat="1" ht="12" customHeight="1">
      <c r="B24" s="24" t="s">
        <v>20</v>
      </c>
      <c r="C24" s="33">
        <v>137243</v>
      </c>
      <c r="D24" s="33">
        <v>137470</v>
      </c>
      <c r="E24" s="33">
        <v>137534</v>
      </c>
      <c r="F24" s="33">
        <v>137504</v>
      </c>
      <c r="G24" s="33">
        <v>137443</v>
      </c>
      <c r="H24" s="11">
        <v>137428</v>
      </c>
      <c r="I24" s="33">
        <v>137320</v>
      </c>
      <c r="J24" s="11">
        <v>137059</v>
      </c>
      <c r="K24" s="33">
        <v>136844</v>
      </c>
      <c r="L24" s="11">
        <v>136641</v>
      </c>
      <c r="M24" s="33">
        <v>136628</v>
      </c>
      <c r="N24" s="11">
        <v>137299</v>
      </c>
      <c r="O24" s="33">
        <v>137922</v>
      </c>
      <c r="P24" s="11">
        <v>138460</v>
      </c>
      <c r="Q24" s="33">
        <v>139046</v>
      </c>
      <c r="R24" s="11">
        <v>139622</v>
      </c>
      <c r="S24" s="33">
        <v>140062</v>
      </c>
      <c r="T24" s="11">
        <v>140476</v>
      </c>
      <c r="U24" s="33">
        <v>140906</v>
      </c>
      <c r="V24" s="11">
        <v>141222</v>
      </c>
      <c r="W24" s="33">
        <v>141391</v>
      </c>
      <c r="X24" s="11">
        <v>141319</v>
      </c>
      <c r="Y24" s="33">
        <v>141052</v>
      </c>
      <c r="Z24" s="11">
        <v>141015</v>
      </c>
      <c r="AA24" s="33">
        <v>139005</v>
      </c>
      <c r="AB24" s="11">
        <v>139550</v>
      </c>
      <c r="AC24" s="33">
        <v>139815</v>
      </c>
      <c r="AD24" s="11">
        <v>139729</v>
      </c>
      <c r="AE24" s="33">
        <v>139449</v>
      </c>
      <c r="AF24" s="19">
        <v>137997</v>
      </c>
      <c r="AG24" s="14"/>
      <c r="AH24" s="14"/>
      <c r="AI24" s="14"/>
    </row>
    <row r="25" spans="2:43" s="17" customFormat="1" ht="12" customHeight="1">
      <c r="B25" s="24" t="s">
        <v>21</v>
      </c>
      <c r="C25" s="33">
        <v>78269</v>
      </c>
      <c r="D25" s="33">
        <v>78855</v>
      </c>
      <c r="E25" s="33">
        <v>79366</v>
      </c>
      <c r="F25" s="33">
        <v>79904</v>
      </c>
      <c r="G25" s="33">
        <v>80446</v>
      </c>
      <c r="H25" s="11">
        <v>80974</v>
      </c>
      <c r="I25" s="33">
        <v>81482</v>
      </c>
      <c r="J25" s="11">
        <v>81923</v>
      </c>
      <c r="K25" s="33">
        <v>82381</v>
      </c>
      <c r="L25" s="11">
        <v>82852</v>
      </c>
      <c r="M25" s="33">
        <v>83238</v>
      </c>
      <c r="N25" s="11">
        <v>83542</v>
      </c>
      <c r="O25" s="33">
        <v>83884</v>
      </c>
      <c r="P25" s="11">
        <v>84213</v>
      </c>
      <c r="Q25" s="33">
        <v>84516</v>
      </c>
      <c r="R25" s="11">
        <v>84825</v>
      </c>
      <c r="S25" s="33">
        <v>85022</v>
      </c>
      <c r="T25" s="11">
        <v>85220</v>
      </c>
      <c r="U25" s="33">
        <v>85446</v>
      </c>
      <c r="V25" s="11">
        <v>85625</v>
      </c>
      <c r="W25" s="33">
        <v>85619</v>
      </c>
      <c r="X25" s="11">
        <v>85358</v>
      </c>
      <c r="Y25" s="33">
        <v>85122</v>
      </c>
      <c r="Z25" s="11">
        <v>84992</v>
      </c>
      <c r="AA25" s="33">
        <v>84798</v>
      </c>
      <c r="AB25" s="11">
        <v>84048</v>
      </c>
      <c r="AC25" s="33">
        <v>82715</v>
      </c>
      <c r="AD25" s="11">
        <v>80892</v>
      </c>
      <c r="AE25" s="33">
        <v>78719</v>
      </c>
      <c r="AF25" s="19">
        <v>75929</v>
      </c>
      <c r="AG25" s="14"/>
      <c r="AH25" s="14"/>
      <c r="AI25" s="14"/>
    </row>
    <row r="26" spans="2:43" s="17" customFormat="1" ht="12" customHeight="1">
      <c r="B26" s="28" t="s">
        <v>22</v>
      </c>
      <c r="C26" s="33">
        <v>63367</v>
      </c>
      <c r="D26" s="33">
        <v>64592</v>
      </c>
      <c r="E26" s="33">
        <v>65793</v>
      </c>
      <c r="F26" s="33">
        <v>66987</v>
      </c>
      <c r="G26" s="33">
        <v>68216</v>
      </c>
      <c r="H26" s="11">
        <v>69440</v>
      </c>
      <c r="I26" s="33">
        <v>70664</v>
      </c>
      <c r="J26" s="11">
        <v>71945</v>
      </c>
      <c r="K26" s="33">
        <v>73217</v>
      </c>
      <c r="L26" s="11">
        <v>74494</v>
      </c>
      <c r="M26" s="33">
        <v>75613</v>
      </c>
      <c r="N26" s="11">
        <v>76265</v>
      </c>
      <c r="O26" s="33">
        <v>76963</v>
      </c>
      <c r="P26" s="11">
        <v>77627</v>
      </c>
      <c r="Q26" s="33">
        <v>78250</v>
      </c>
      <c r="R26" s="11">
        <v>78848</v>
      </c>
      <c r="S26" s="33">
        <v>79385</v>
      </c>
      <c r="T26" s="11">
        <v>79902</v>
      </c>
      <c r="U26" s="33">
        <v>80436</v>
      </c>
      <c r="V26" s="11">
        <v>80892</v>
      </c>
      <c r="W26" s="33">
        <v>81189</v>
      </c>
      <c r="X26" s="11">
        <v>81302</v>
      </c>
      <c r="Y26" s="33">
        <v>81423</v>
      </c>
      <c r="Z26" s="11">
        <v>81592</v>
      </c>
      <c r="AA26" s="33">
        <v>81050</v>
      </c>
      <c r="AB26" s="11">
        <v>81015</v>
      </c>
      <c r="AC26" s="33">
        <v>80378</v>
      </c>
      <c r="AD26" s="11">
        <v>79285</v>
      </c>
      <c r="AE26" s="33">
        <v>77711</v>
      </c>
      <c r="AF26" s="19">
        <v>75473</v>
      </c>
      <c r="AG26" s="14"/>
      <c r="AH26" s="14"/>
      <c r="AI26" s="14"/>
    </row>
    <row r="27" spans="2:43" s="17" customFormat="1" ht="12" customHeight="1">
      <c r="B27" s="24" t="s">
        <v>23</v>
      </c>
      <c r="C27" s="33">
        <v>14877</v>
      </c>
      <c r="D27" s="33">
        <v>15083</v>
      </c>
      <c r="E27" s="33">
        <v>15294</v>
      </c>
      <c r="F27" s="33">
        <v>15525</v>
      </c>
      <c r="G27" s="33">
        <v>15761</v>
      </c>
      <c r="H27" s="11">
        <v>16011</v>
      </c>
      <c r="I27" s="33">
        <v>16281</v>
      </c>
      <c r="J27" s="11">
        <v>16536</v>
      </c>
      <c r="K27" s="33">
        <v>16769</v>
      </c>
      <c r="L27" s="11">
        <v>17015</v>
      </c>
      <c r="M27" s="33">
        <v>17277</v>
      </c>
      <c r="N27" s="11">
        <v>17283</v>
      </c>
      <c r="O27" s="33">
        <v>17314</v>
      </c>
      <c r="P27" s="11">
        <v>17355</v>
      </c>
      <c r="Q27" s="33">
        <v>17366</v>
      </c>
      <c r="R27" s="11">
        <v>17370</v>
      </c>
      <c r="S27" s="33">
        <v>17370</v>
      </c>
      <c r="T27" s="11">
        <v>17381</v>
      </c>
      <c r="U27" s="33">
        <v>17387</v>
      </c>
      <c r="V27" s="11">
        <v>17391</v>
      </c>
      <c r="W27" s="33">
        <v>17378</v>
      </c>
      <c r="X27" s="11">
        <v>17344</v>
      </c>
      <c r="Y27" s="33">
        <v>17326</v>
      </c>
      <c r="Z27" s="11">
        <v>17332</v>
      </c>
      <c r="AA27" s="33">
        <v>19709</v>
      </c>
      <c r="AB27" s="11">
        <v>20219</v>
      </c>
      <c r="AC27" s="33">
        <v>20698</v>
      </c>
      <c r="AD27" s="11">
        <v>21091</v>
      </c>
      <c r="AE27" s="33">
        <v>21432</v>
      </c>
      <c r="AF27" s="19">
        <v>21601</v>
      </c>
      <c r="AG27" s="14"/>
      <c r="AH27" s="14"/>
      <c r="AI27" s="14"/>
    </row>
    <row r="28" spans="2:43" s="17" customFormat="1" ht="12" customHeight="1">
      <c r="B28" s="24" t="s">
        <v>24</v>
      </c>
      <c r="C28" s="33">
        <v>124392</v>
      </c>
      <c r="D28" s="33">
        <v>124863</v>
      </c>
      <c r="E28" s="33">
        <v>125252</v>
      </c>
      <c r="F28" s="33">
        <v>125653</v>
      </c>
      <c r="G28" s="33">
        <v>125956</v>
      </c>
      <c r="H28" s="11">
        <v>126232</v>
      </c>
      <c r="I28" s="33">
        <v>126575</v>
      </c>
      <c r="J28" s="11">
        <v>126881</v>
      </c>
      <c r="K28" s="33">
        <v>127178</v>
      </c>
      <c r="L28" s="11">
        <v>127466</v>
      </c>
      <c r="M28" s="33">
        <v>127791</v>
      </c>
      <c r="N28" s="11">
        <v>128419</v>
      </c>
      <c r="O28" s="33">
        <v>129113</v>
      </c>
      <c r="P28" s="11">
        <v>129800</v>
      </c>
      <c r="Q28" s="33">
        <v>130428</v>
      </c>
      <c r="R28" s="11">
        <v>131070</v>
      </c>
      <c r="S28" s="33">
        <v>131574</v>
      </c>
      <c r="T28" s="11">
        <v>132028</v>
      </c>
      <c r="U28" s="33">
        <v>132554</v>
      </c>
      <c r="V28" s="11">
        <v>133034</v>
      </c>
      <c r="W28" s="33">
        <v>133304</v>
      </c>
      <c r="X28" s="11">
        <v>133268</v>
      </c>
      <c r="Y28" s="33">
        <v>133179</v>
      </c>
      <c r="Z28" s="11">
        <v>133403</v>
      </c>
      <c r="AA28" s="33">
        <v>128899</v>
      </c>
      <c r="AB28" s="11">
        <v>128272</v>
      </c>
      <c r="AC28" s="33">
        <v>126982</v>
      </c>
      <c r="AD28" s="11">
        <v>125118</v>
      </c>
      <c r="AE28" s="33">
        <v>122806</v>
      </c>
      <c r="AF28" s="19">
        <v>119546</v>
      </c>
      <c r="AG28" s="14"/>
      <c r="AH28" s="14"/>
      <c r="AI28" s="14"/>
    </row>
    <row r="29" spans="2:43" s="17" customFormat="1" ht="12" customHeight="1">
      <c r="B29" s="28" t="s">
        <v>25</v>
      </c>
      <c r="C29" s="33">
        <v>139469</v>
      </c>
      <c r="D29" s="33">
        <v>139900</v>
      </c>
      <c r="E29" s="33">
        <v>140215</v>
      </c>
      <c r="F29" s="33">
        <v>140527</v>
      </c>
      <c r="G29" s="33">
        <v>140838</v>
      </c>
      <c r="H29" s="11">
        <v>141217</v>
      </c>
      <c r="I29" s="33">
        <v>141536</v>
      </c>
      <c r="J29" s="11">
        <v>141782</v>
      </c>
      <c r="K29" s="33">
        <v>142001</v>
      </c>
      <c r="L29" s="11">
        <v>142118</v>
      </c>
      <c r="M29" s="33">
        <v>142323</v>
      </c>
      <c r="N29" s="11">
        <v>142247</v>
      </c>
      <c r="O29" s="33">
        <v>142274</v>
      </c>
      <c r="P29" s="11">
        <v>142252</v>
      </c>
      <c r="Q29" s="33">
        <v>142168</v>
      </c>
      <c r="R29" s="11">
        <v>142110</v>
      </c>
      <c r="S29" s="33">
        <v>141898</v>
      </c>
      <c r="T29" s="11">
        <v>141690</v>
      </c>
      <c r="U29" s="33">
        <v>141479</v>
      </c>
      <c r="V29" s="11">
        <v>141202</v>
      </c>
      <c r="W29" s="33">
        <v>140730</v>
      </c>
      <c r="X29" s="11">
        <v>139791</v>
      </c>
      <c r="Y29" s="33">
        <v>138814</v>
      </c>
      <c r="Z29" s="11">
        <v>138079</v>
      </c>
      <c r="AA29" s="33">
        <v>142593</v>
      </c>
      <c r="AB29" s="11">
        <v>141804</v>
      </c>
      <c r="AC29" s="33">
        <v>140422</v>
      </c>
      <c r="AD29" s="11">
        <v>138231</v>
      </c>
      <c r="AE29" s="33">
        <v>135392</v>
      </c>
      <c r="AF29" s="19">
        <v>131471</v>
      </c>
      <c r="AG29" s="14"/>
      <c r="AH29" s="14"/>
      <c r="AI29" s="14"/>
    </row>
    <row r="30" spans="2:43" s="17" customFormat="1" ht="12" customHeight="1">
      <c r="B30" s="24" t="s">
        <v>26</v>
      </c>
      <c r="C30" s="33">
        <v>282054</v>
      </c>
      <c r="D30" s="33">
        <v>282583</v>
      </c>
      <c r="E30" s="33">
        <v>282948</v>
      </c>
      <c r="F30" s="33">
        <v>283243</v>
      </c>
      <c r="G30" s="33">
        <v>283547</v>
      </c>
      <c r="H30" s="11">
        <v>283858</v>
      </c>
      <c r="I30" s="33">
        <v>284026</v>
      </c>
      <c r="J30" s="11">
        <v>284048</v>
      </c>
      <c r="K30" s="33">
        <v>284032</v>
      </c>
      <c r="L30" s="11">
        <v>284030</v>
      </c>
      <c r="M30" s="33">
        <v>284503</v>
      </c>
      <c r="N30" s="11">
        <v>283688</v>
      </c>
      <c r="O30" s="33">
        <v>282945</v>
      </c>
      <c r="P30" s="11">
        <v>282058</v>
      </c>
      <c r="Q30" s="33">
        <v>281088</v>
      </c>
      <c r="R30" s="11">
        <v>280098</v>
      </c>
      <c r="S30" s="33">
        <v>278790</v>
      </c>
      <c r="T30" s="11">
        <v>277313</v>
      </c>
      <c r="U30" s="33">
        <v>275758</v>
      </c>
      <c r="V30" s="11">
        <v>274077</v>
      </c>
      <c r="W30" s="33">
        <v>271964</v>
      </c>
      <c r="X30" s="11">
        <v>269198</v>
      </c>
      <c r="Y30" s="33">
        <v>266379</v>
      </c>
      <c r="Z30" s="11">
        <v>263773</v>
      </c>
      <c r="AA30" s="33">
        <v>292948</v>
      </c>
      <c r="AB30" s="11">
        <v>294832</v>
      </c>
      <c r="AC30" s="33">
        <v>295884</v>
      </c>
      <c r="AD30" s="11">
        <v>295842</v>
      </c>
      <c r="AE30" s="33">
        <v>295138</v>
      </c>
      <c r="AF30" s="19">
        <v>291821</v>
      </c>
      <c r="AG30" s="14"/>
      <c r="AH30" s="14"/>
      <c r="AI30" s="14"/>
    </row>
    <row r="31" spans="2:43" s="17" customFormat="1" ht="12" customHeight="1">
      <c r="B31" s="24" t="s">
        <v>27</v>
      </c>
      <c r="C31" s="33">
        <v>79418</v>
      </c>
      <c r="D31" s="33">
        <v>80676</v>
      </c>
      <c r="E31" s="33">
        <v>81904</v>
      </c>
      <c r="F31" s="33">
        <v>83168</v>
      </c>
      <c r="G31" s="33">
        <v>84428</v>
      </c>
      <c r="H31" s="11">
        <v>85650</v>
      </c>
      <c r="I31" s="33">
        <v>86801</v>
      </c>
      <c r="J31" s="11">
        <v>87969</v>
      </c>
      <c r="K31" s="33">
        <v>89214</v>
      </c>
      <c r="L31" s="11">
        <v>90475</v>
      </c>
      <c r="M31" s="33">
        <v>91563</v>
      </c>
      <c r="N31" s="11">
        <v>92385</v>
      </c>
      <c r="O31" s="33">
        <v>93179</v>
      </c>
      <c r="P31" s="11">
        <v>93959</v>
      </c>
      <c r="Q31" s="33">
        <v>94696</v>
      </c>
      <c r="R31" s="11">
        <v>95445</v>
      </c>
      <c r="S31" s="33">
        <v>96179</v>
      </c>
      <c r="T31" s="11">
        <v>96931</v>
      </c>
      <c r="U31" s="33">
        <v>97642</v>
      </c>
      <c r="V31" s="11">
        <v>98355</v>
      </c>
      <c r="W31" s="33">
        <v>98946</v>
      </c>
      <c r="X31" s="11">
        <v>99221</v>
      </c>
      <c r="Y31" s="33">
        <v>99506</v>
      </c>
      <c r="Z31" s="11">
        <v>100093</v>
      </c>
      <c r="AA31" s="33">
        <v>96538</v>
      </c>
      <c r="AB31" s="11">
        <v>95884</v>
      </c>
      <c r="AC31" s="33">
        <v>94277</v>
      </c>
      <c r="AD31" s="11">
        <v>91893</v>
      </c>
      <c r="AE31" s="33">
        <v>88937</v>
      </c>
      <c r="AF31" s="19">
        <v>85299</v>
      </c>
      <c r="AG31" s="14"/>
      <c r="AH31" s="14"/>
      <c r="AI31" s="14"/>
    </row>
    <row r="32" spans="2:43" s="17" customFormat="1" ht="12" customHeight="1">
      <c r="B32" s="24" t="s">
        <v>28</v>
      </c>
      <c r="C32" s="33">
        <v>93904</v>
      </c>
      <c r="D32" s="33">
        <v>94061</v>
      </c>
      <c r="E32" s="33">
        <v>94153</v>
      </c>
      <c r="F32" s="33">
        <v>94269</v>
      </c>
      <c r="G32" s="33">
        <v>94378</v>
      </c>
      <c r="H32" s="11">
        <v>94488</v>
      </c>
      <c r="I32" s="33">
        <v>94538</v>
      </c>
      <c r="J32" s="11">
        <v>94540</v>
      </c>
      <c r="K32" s="33">
        <v>94590</v>
      </c>
      <c r="L32" s="11">
        <v>94655</v>
      </c>
      <c r="M32" s="33">
        <v>94792</v>
      </c>
      <c r="N32" s="11">
        <v>94806</v>
      </c>
      <c r="O32" s="33">
        <v>94831</v>
      </c>
      <c r="P32" s="11">
        <v>94868</v>
      </c>
      <c r="Q32" s="33">
        <v>94894</v>
      </c>
      <c r="R32" s="11">
        <v>94892</v>
      </c>
      <c r="S32" s="33">
        <v>94760</v>
      </c>
      <c r="T32" s="11">
        <v>94606</v>
      </c>
      <c r="U32" s="33">
        <v>94451</v>
      </c>
      <c r="V32" s="11">
        <v>94276</v>
      </c>
      <c r="W32" s="33">
        <v>94005</v>
      </c>
      <c r="X32" s="11">
        <v>93483</v>
      </c>
      <c r="Y32" s="33">
        <v>92885</v>
      </c>
      <c r="Z32" s="11">
        <v>92513</v>
      </c>
      <c r="AA32" s="33">
        <v>93350</v>
      </c>
      <c r="AB32" s="11">
        <v>92027</v>
      </c>
      <c r="AC32" s="33">
        <v>90369</v>
      </c>
      <c r="AD32" s="11">
        <v>88332</v>
      </c>
      <c r="AE32" s="33">
        <v>86125</v>
      </c>
      <c r="AF32" s="19">
        <v>83378</v>
      </c>
      <c r="AG32" s="14"/>
      <c r="AH32" s="14"/>
      <c r="AI32" s="14"/>
    </row>
    <row r="33" spans="2:35" s="17" customFormat="1" ht="12" customHeight="1">
      <c r="B33" s="24" t="s">
        <v>29</v>
      </c>
      <c r="C33" s="33">
        <v>103007</v>
      </c>
      <c r="D33" s="33">
        <v>103324</v>
      </c>
      <c r="E33" s="33">
        <v>103580</v>
      </c>
      <c r="F33" s="33">
        <v>103803</v>
      </c>
      <c r="G33" s="33">
        <v>104028</v>
      </c>
      <c r="H33" s="11">
        <v>104222</v>
      </c>
      <c r="I33" s="33">
        <v>104396</v>
      </c>
      <c r="J33" s="11">
        <v>104528</v>
      </c>
      <c r="K33" s="33">
        <v>104645</v>
      </c>
      <c r="L33" s="11">
        <v>104778</v>
      </c>
      <c r="M33" s="33">
        <v>104931</v>
      </c>
      <c r="N33" s="11">
        <v>104972</v>
      </c>
      <c r="O33" s="33">
        <v>105023</v>
      </c>
      <c r="P33" s="11">
        <v>105113</v>
      </c>
      <c r="Q33" s="33">
        <v>105239</v>
      </c>
      <c r="R33" s="11">
        <v>105417</v>
      </c>
      <c r="S33" s="33">
        <v>105511</v>
      </c>
      <c r="T33" s="11">
        <v>105604</v>
      </c>
      <c r="U33" s="33">
        <v>105667</v>
      </c>
      <c r="V33" s="11">
        <v>105628</v>
      </c>
      <c r="W33" s="33">
        <v>105373</v>
      </c>
      <c r="X33" s="11">
        <v>104739</v>
      </c>
      <c r="Y33" s="33">
        <v>104088</v>
      </c>
      <c r="Z33" s="11">
        <v>103610</v>
      </c>
      <c r="AA33" s="33">
        <v>105258</v>
      </c>
      <c r="AB33" s="11">
        <v>104398</v>
      </c>
      <c r="AC33" s="33">
        <v>103168</v>
      </c>
      <c r="AD33" s="11">
        <v>101398</v>
      </c>
      <c r="AE33" s="33">
        <v>99466</v>
      </c>
      <c r="AF33" s="19">
        <v>96733</v>
      </c>
      <c r="AG33" s="14"/>
      <c r="AH33" s="14"/>
      <c r="AI33" s="14"/>
    </row>
    <row r="34" spans="2:35" s="17" customFormat="1" ht="12" customHeight="1">
      <c r="B34" s="24" t="s">
        <v>30</v>
      </c>
      <c r="C34" s="33">
        <v>102227</v>
      </c>
      <c r="D34" s="33">
        <v>102601</v>
      </c>
      <c r="E34" s="33">
        <v>102887</v>
      </c>
      <c r="F34" s="33">
        <v>103046</v>
      </c>
      <c r="G34" s="33">
        <v>103180</v>
      </c>
      <c r="H34" s="11">
        <v>103375</v>
      </c>
      <c r="I34" s="33">
        <v>103578</v>
      </c>
      <c r="J34" s="11">
        <v>103712</v>
      </c>
      <c r="K34" s="33">
        <v>103833</v>
      </c>
      <c r="L34" s="11">
        <v>103993</v>
      </c>
      <c r="M34" s="33">
        <v>104225</v>
      </c>
      <c r="N34" s="11">
        <v>104479</v>
      </c>
      <c r="O34" s="33">
        <v>104725</v>
      </c>
      <c r="P34" s="11">
        <v>104965</v>
      </c>
      <c r="Q34" s="33">
        <v>105241</v>
      </c>
      <c r="R34" s="11">
        <v>105621</v>
      </c>
      <c r="S34" s="33">
        <v>105962</v>
      </c>
      <c r="T34" s="11">
        <v>106275</v>
      </c>
      <c r="U34" s="33">
        <v>106519</v>
      </c>
      <c r="V34" s="11">
        <v>106637</v>
      </c>
      <c r="W34" s="33">
        <v>106664</v>
      </c>
      <c r="X34" s="11">
        <v>106520</v>
      </c>
      <c r="Y34" s="33">
        <v>106347</v>
      </c>
      <c r="Z34" s="11">
        <v>106313</v>
      </c>
      <c r="AA34" s="33">
        <v>104313</v>
      </c>
      <c r="AB34" s="11">
        <v>103240</v>
      </c>
      <c r="AC34" s="33">
        <v>101699</v>
      </c>
      <c r="AD34" s="11">
        <v>99764</v>
      </c>
      <c r="AE34" s="33">
        <v>97590</v>
      </c>
      <c r="AF34" s="19">
        <v>94710</v>
      </c>
      <c r="AG34" s="14"/>
      <c r="AH34" s="14"/>
      <c r="AI34" s="14"/>
    </row>
    <row r="35" spans="2:35" s="17" customFormat="1" ht="12" customHeight="1">
      <c r="B35" s="23" t="s">
        <v>31</v>
      </c>
      <c r="C35" s="32">
        <f>SUM(C36:C52)</f>
        <v>2256462</v>
      </c>
      <c r="D35" s="32">
        <f t="shared" ref="D35:X35" si="4">SUM(D36:D52)</f>
        <v>2273471</v>
      </c>
      <c r="E35" s="32">
        <f t="shared" si="4"/>
        <v>2287955</v>
      </c>
      <c r="F35" s="32">
        <f t="shared" si="4"/>
        <v>2301196</v>
      </c>
      <c r="G35" s="32">
        <f t="shared" si="4"/>
        <v>2314123</v>
      </c>
      <c r="H35" s="12">
        <f t="shared" si="4"/>
        <v>2326697</v>
      </c>
      <c r="I35" s="32">
        <f t="shared" si="4"/>
        <v>2338242</v>
      </c>
      <c r="J35" s="12">
        <f t="shared" si="4"/>
        <v>2348398</v>
      </c>
      <c r="K35" s="32">
        <f t="shared" si="4"/>
        <v>2358046</v>
      </c>
      <c r="L35" s="12">
        <f t="shared" si="4"/>
        <v>2367599</v>
      </c>
      <c r="M35" s="32">
        <f t="shared" si="4"/>
        <v>2379683</v>
      </c>
      <c r="N35" s="12">
        <f t="shared" si="4"/>
        <v>2381653</v>
      </c>
      <c r="O35" s="32">
        <f t="shared" si="4"/>
        <v>2383700</v>
      </c>
      <c r="P35" s="12">
        <f t="shared" si="4"/>
        <v>2385142</v>
      </c>
      <c r="Q35" s="32">
        <f t="shared" si="4"/>
        <v>2387088</v>
      </c>
      <c r="R35" s="12">
        <f t="shared" si="4"/>
        <v>2389961</v>
      </c>
      <c r="S35" s="32">
        <f t="shared" si="4"/>
        <v>2390673</v>
      </c>
      <c r="T35" s="12">
        <f t="shared" si="4"/>
        <v>2390329</v>
      </c>
      <c r="U35" s="32">
        <f t="shared" si="4"/>
        <v>2389346</v>
      </c>
      <c r="V35" s="12">
        <f t="shared" si="4"/>
        <v>2386842</v>
      </c>
      <c r="W35" s="32">
        <f t="shared" si="4"/>
        <v>2380887</v>
      </c>
      <c r="X35" s="12">
        <f t="shared" si="4"/>
        <v>2368954</v>
      </c>
      <c r="Y35" s="32">
        <v>2356451</v>
      </c>
      <c r="Z35" s="12">
        <v>2345935</v>
      </c>
      <c r="AA35" s="32">
        <v>2571507</v>
      </c>
      <c r="AB35" s="12">
        <v>2622514</v>
      </c>
      <c r="AC35" s="32">
        <v>2663157</v>
      </c>
      <c r="AD35" s="12">
        <v>2690431</v>
      </c>
      <c r="AE35" s="32">
        <v>2708895</v>
      </c>
      <c r="AF35" s="18">
        <v>2701722</v>
      </c>
      <c r="AG35" s="14"/>
      <c r="AH35" s="14"/>
      <c r="AI35" s="14"/>
    </row>
    <row r="36" spans="2:35" s="17" customFormat="1" ht="12" customHeight="1">
      <c r="B36" s="24" t="s">
        <v>32</v>
      </c>
      <c r="C36" s="33">
        <v>116666</v>
      </c>
      <c r="D36" s="33">
        <v>117821</v>
      </c>
      <c r="E36" s="33">
        <v>118931</v>
      </c>
      <c r="F36" s="33">
        <v>120022</v>
      </c>
      <c r="G36" s="33">
        <v>121032</v>
      </c>
      <c r="H36" s="11">
        <v>122016</v>
      </c>
      <c r="I36" s="33">
        <v>122959</v>
      </c>
      <c r="J36" s="11">
        <v>123827</v>
      </c>
      <c r="K36" s="33">
        <v>124678</v>
      </c>
      <c r="L36" s="11">
        <v>125546</v>
      </c>
      <c r="M36" s="33">
        <v>126512</v>
      </c>
      <c r="N36" s="11">
        <v>127388</v>
      </c>
      <c r="O36" s="33">
        <v>128359</v>
      </c>
      <c r="P36" s="11">
        <v>129268</v>
      </c>
      <c r="Q36" s="33">
        <v>130309</v>
      </c>
      <c r="R36" s="11">
        <v>131477</v>
      </c>
      <c r="S36" s="33">
        <v>132481</v>
      </c>
      <c r="T36" s="11">
        <v>133431</v>
      </c>
      <c r="U36" s="33">
        <v>134364</v>
      </c>
      <c r="V36" s="11">
        <v>135203</v>
      </c>
      <c r="W36" s="33">
        <v>135824</v>
      </c>
      <c r="X36" s="11">
        <v>136082</v>
      </c>
      <c r="Y36" s="33">
        <v>136309</v>
      </c>
      <c r="Z36" s="11">
        <v>136634</v>
      </c>
      <c r="AA36" s="33">
        <v>138636</v>
      </c>
      <c r="AB36" s="11">
        <v>141148</v>
      </c>
      <c r="AC36" s="33">
        <v>143007</v>
      </c>
      <c r="AD36" s="11">
        <v>144086</v>
      </c>
      <c r="AE36" s="33">
        <v>144561</v>
      </c>
      <c r="AF36" s="19">
        <v>143688</v>
      </c>
      <c r="AG36" s="14"/>
      <c r="AH36" s="14"/>
      <c r="AI36" s="14"/>
    </row>
    <row r="37" spans="2:35" s="17" customFormat="1" ht="12" customHeight="1">
      <c r="B37" s="28" t="s">
        <v>33</v>
      </c>
      <c r="C37" s="33">
        <v>189500</v>
      </c>
      <c r="D37" s="33">
        <v>191880</v>
      </c>
      <c r="E37" s="33">
        <v>194119</v>
      </c>
      <c r="F37" s="33">
        <v>196310</v>
      </c>
      <c r="G37" s="33">
        <v>198552</v>
      </c>
      <c r="H37" s="11">
        <v>200793</v>
      </c>
      <c r="I37" s="33">
        <v>202854</v>
      </c>
      <c r="J37" s="11">
        <v>204886</v>
      </c>
      <c r="K37" s="33">
        <v>206992</v>
      </c>
      <c r="L37" s="11">
        <v>209108</v>
      </c>
      <c r="M37" s="33">
        <v>211309</v>
      </c>
      <c r="N37" s="11">
        <v>210135</v>
      </c>
      <c r="O37" s="33">
        <v>208968</v>
      </c>
      <c r="P37" s="11">
        <v>207794</v>
      </c>
      <c r="Q37" s="33">
        <v>206663</v>
      </c>
      <c r="R37" s="11">
        <v>205661</v>
      </c>
      <c r="S37" s="33">
        <v>204354</v>
      </c>
      <c r="T37" s="11">
        <v>202904</v>
      </c>
      <c r="U37" s="33">
        <v>201399</v>
      </c>
      <c r="V37" s="11">
        <v>199853</v>
      </c>
      <c r="W37" s="33">
        <v>197970</v>
      </c>
      <c r="X37" s="11">
        <v>195449</v>
      </c>
      <c r="Y37" s="33">
        <v>193109</v>
      </c>
      <c r="Z37" s="11">
        <v>190611</v>
      </c>
      <c r="AA37" s="33">
        <v>247011</v>
      </c>
      <c r="AB37" s="11">
        <v>256951</v>
      </c>
      <c r="AC37" s="33">
        <v>265529</v>
      </c>
      <c r="AD37" s="11">
        <v>272329</v>
      </c>
      <c r="AE37" s="33">
        <v>277848</v>
      </c>
      <c r="AF37" s="19">
        <v>280861</v>
      </c>
      <c r="AG37" s="14"/>
      <c r="AH37" s="14"/>
      <c r="AI37" s="14"/>
    </row>
    <row r="38" spans="2:35" s="17" customFormat="1" ht="12" customHeight="1">
      <c r="B38" s="28" t="s">
        <v>34</v>
      </c>
      <c r="C38" s="33">
        <v>106748</v>
      </c>
      <c r="D38" s="33">
        <v>107609</v>
      </c>
      <c r="E38" s="33">
        <v>108399</v>
      </c>
      <c r="F38" s="33">
        <v>109188</v>
      </c>
      <c r="G38" s="33">
        <v>109964</v>
      </c>
      <c r="H38" s="11">
        <v>110696</v>
      </c>
      <c r="I38" s="33">
        <v>111428</v>
      </c>
      <c r="J38" s="11">
        <v>112068</v>
      </c>
      <c r="K38" s="33">
        <v>112580</v>
      </c>
      <c r="L38" s="11">
        <v>113033</v>
      </c>
      <c r="M38" s="33">
        <v>113556</v>
      </c>
      <c r="N38" s="11">
        <v>113573</v>
      </c>
      <c r="O38" s="33">
        <v>113585</v>
      </c>
      <c r="P38" s="11">
        <v>113602</v>
      </c>
      <c r="Q38" s="33">
        <v>113634</v>
      </c>
      <c r="R38" s="11">
        <v>113745</v>
      </c>
      <c r="S38" s="33">
        <v>113799</v>
      </c>
      <c r="T38" s="11">
        <v>113791</v>
      </c>
      <c r="U38" s="33">
        <v>113735</v>
      </c>
      <c r="V38" s="11">
        <v>113589</v>
      </c>
      <c r="W38" s="33">
        <v>113217</v>
      </c>
      <c r="X38" s="11">
        <v>112605</v>
      </c>
      <c r="Y38" s="33">
        <v>112073</v>
      </c>
      <c r="Z38" s="11">
        <v>111626</v>
      </c>
      <c r="AA38" s="33">
        <v>120638</v>
      </c>
      <c r="AB38" s="11">
        <v>121969</v>
      </c>
      <c r="AC38" s="33">
        <v>123006</v>
      </c>
      <c r="AD38" s="11">
        <v>123518</v>
      </c>
      <c r="AE38" s="33">
        <v>123545</v>
      </c>
      <c r="AF38" s="19">
        <v>122377</v>
      </c>
      <c r="AG38" s="14"/>
      <c r="AH38" s="14"/>
      <c r="AI38" s="14"/>
    </row>
    <row r="39" spans="2:35" s="17" customFormat="1" ht="12" customHeight="1">
      <c r="B39" s="24" t="s">
        <v>35</v>
      </c>
      <c r="C39" s="33">
        <v>98391</v>
      </c>
      <c r="D39" s="33">
        <v>99299</v>
      </c>
      <c r="E39" s="33">
        <v>100213</v>
      </c>
      <c r="F39" s="33">
        <v>100921</v>
      </c>
      <c r="G39" s="33">
        <v>101502</v>
      </c>
      <c r="H39" s="11">
        <v>102080</v>
      </c>
      <c r="I39" s="33">
        <v>102595</v>
      </c>
      <c r="J39" s="11">
        <v>102921</v>
      </c>
      <c r="K39" s="33">
        <v>103191</v>
      </c>
      <c r="L39" s="11">
        <v>103495</v>
      </c>
      <c r="M39" s="33">
        <v>103948</v>
      </c>
      <c r="N39" s="11">
        <v>104401</v>
      </c>
      <c r="O39" s="33">
        <v>104845</v>
      </c>
      <c r="P39" s="11">
        <v>105333</v>
      </c>
      <c r="Q39" s="33">
        <v>105884</v>
      </c>
      <c r="R39" s="11">
        <v>106546</v>
      </c>
      <c r="S39" s="33">
        <v>107270</v>
      </c>
      <c r="T39" s="11">
        <v>107936</v>
      </c>
      <c r="U39" s="33">
        <v>108373</v>
      </c>
      <c r="V39" s="11">
        <v>108709</v>
      </c>
      <c r="W39" s="33">
        <v>108950</v>
      </c>
      <c r="X39" s="11">
        <v>108873</v>
      </c>
      <c r="Y39" s="33">
        <v>108645</v>
      </c>
      <c r="Z39" s="11">
        <v>108529</v>
      </c>
      <c r="AA39" s="33">
        <v>112900</v>
      </c>
      <c r="AB39" s="11">
        <v>115362</v>
      </c>
      <c r="AC39" s="33">
        <v>117369</v>
      </c>
      <c r="AD39" s="11">
        <v>119038</v>
      </c>
      <c r="AE39" s="33">
        <v>120409</v>
      </c>
      <c r="AF39" s="19">
        <v>120707</v>
      </c>
      <c r="AG39" s="14"/>
      <c r="AH39" s="14"/>
      <c r="AI39" s="14"/>
    </row>
    <row r="40" spans="2:35" s="17" customFormat="1" ht="12" customHeight="1">
      <c r="B40" s="24" t="s">
        <v>36</v>
      </c>
      <c r="C40" s="33">
        <v>101303</v>
      </c>
      <c r="D40" s="33">
        <v>104037</v>
      </c>
      <c r="E40" s="33">
        <v>106631</v>
      </c>
      <c r="F40" s="33">
        <v>109166</v>
      </c>
      <c r="G40" s="33">
        <v>111805</v>
      </c>
      <c r="H40" s="11">
        <v>114451</v>
      </c>
      <c r="I40" s="33">
        <v>117114</v>
      </c>
      <c r="J40" s="11">
        <v>119665</v>
      </c>
      <c r="K40" s="33">
        <v>122230</v>
      </c>
      <c r="L40" s="11">
        <v>124911</v>
      </c>
      <c r="M40" s="33">
        <v>127418</v>
      </c>
      <c r="N40" s="11">
        <v>129432</v>
      </c>
      <c r="O40" s="33">
        <v>131413</v>
      </c>
      <c r="P40" s="11">
        <v>133323</v>
      </c>
      <c r="Q40" s="33">
        <v>135251</v>
      </c>
      <c r="R40" s="11">
        <v>137210</v>
      </c>
      <c r="S40" s="33">
        <v>138949</v>
      </c>
      <c r="T40" s="11">
        <v>140594</v>
      </c>
      <c r="U40" s="33">
        <v>142351</v>
      </c>
      <c r="V40" s="11">
        <v>144126</v>
      </c>
      <c r="W40" s="33">
        <v>145745</v>
      </c>
      <c r="X40" s="11">
        <v>147083</v>
      </c>
      <c r="Y40" s="33">
        <v>148463</v>
      </c>
      <c r="Z40" s="11">
        <v>149914</v>
      </c>
      <c r="AA40" s="33">
        <v>159199</v>
      </c>
      <c r="AB40" s="11">
        <v>166740</v>
      </c>
      <c r="AC40" s="33">
        <v>172828</v>
      </c>
      <c r="AD40" s="11">
        <v>177517</v>
      </c>
      <c r="AE40" s="33">
        <v>181354</v>
      </c>
      <c r="AF40" s="19">
        <v>183501</v>
      </c>
      <c r="AG40" s="14"/>
      <c r="AH40" s="14"/>
      <c r="AI40" s="14"/>
    </row>
    <row r="41" spans="2:35" s="17" customFormat="1" ht="12" customHeight="1">
      <c r="B41" s="24" t="s">
        <v>37</v>
      </c>
      <c r="C41" s="33">
        <v>212253</v>
      </c>
      <c r="D41" s="33">
        <v>214060</v>
      </c>
      <c r="E41" s="33">
        <v>215534</v>
      </c>
      <c r="F41" s="33">
        <v>216857</v>
      </c>
      <c r="G41" s="33">
        <v>218000</v>
      </c>
      <c r="H41" s="11">
        <v>219065</v>
      </c>
      <c r="I41" s="33">
        <v>220153</v>
      </c>
      <c r="J41" s="11">
        <v>221114</v>
      </c>
      <c r="K41" s="33">
        <v>222014</v>
      </c>
      <c r="L41" s="11">
        <v>222880</v>
      </c>
      <c r="M41" s="33">
        <v>223974</v>
      </c>
      <c r="N41" s="11">
        <v>222771</v>
      </c>
      <c r="O41" s="33">
        <v>221587</v>
      </c>
      <c r="P41" s="11">
        <v>220287</v>
      </c>
      <c r="Q41" s="33">
        <v>219050</v>
      </c>
      <c r="R41" s="11">
        <v>217894</v>
      </c>
      <c r="S41" s="33">
        <v>216478</v>
      </c>
      <c r="T41" s="11">
        <v>214976</v>
      </c>
      <c r="U41" s="33">
        <v>213374</v>
      </c>
      <c r="V41" s="11">
        <v>211648</v>
      </c>
      <c r="W41" s="33">
        <v>209685</v>
      </c>
      <c r="X41" s="11">
        <v>207111</v>
      </c>
      <c r="Y41" s="33">
        <v>204458</v>
      </c>
      <c r="Z41" s="11">
        <v>201834</v>
      </c>
      <c r="AA41" s="33">
        <v>240863</v>
      </c>
      <c r="AB41" s="11">
        <v>246397</v>
      </c>
      <c r="AC41" s="33">
        <v>250675</v>
      </c>
      <c r="AD41" s="11">
        <v>253847</v>
      </c>
      <c r="AE41" s="33">
        <v>256756</v>
      </c>
      <c r="AF41" s="19">
        <v>257284</v>
      </c>
      <c r="AG41" s="14"/>
      <c r="AH41" s="14"/>
      <c r="AI41" s="14"/>
    </row>
    <row r="42" spans="2:35" s="17" customFormat="1" ht="12" customHeight="1">
      <c r="B42" s="28" t="s">
        <v>38</v>
      </c>
      <c r="C42" s="33">
        <v>201291</v>
      </c>
      <c r="D42" s="33">
        <v>201984</v>
      </c>
      <c r="E42" s="33">
        <v>202481</v>
      </c>
      <c r="F42" s="33">
        <v>202957</v>
      </c>
      <c r="G42" s="33">
        <v>203450</v>
      </c>
      <c r="H42" s="11">
        <v>203860</v>
      </c>
      <c r="I42" s="33">
        <v>204169</v>
      </c>
      <c r="J42" s="11">
        <v>204401</v>
      </c>
      <c r="K42" s="33">
        <v>204557</v>
      </c>
      <c r="L42" s="11">
        <v>204577</v>
      </c>
      <c r="M42" s="33">
        <v>204841</v>
      </c>
      <c r="N42" s="11">
        <v>205636</v>
      </c>
      <c r="O42" s="33">
        <v>206401</v>
      </c>
      <c r="P42" s="11">
        <v>207089</v>
      </c>
      <c r="Q42" s="33">
        <v>207804</v>
      </c>
      <c r="R42" s="11">
        <v>208645</v>
      </c>
      <c r="S42" s="33">
        <v>209470</v>
      </c>
      <c r="T42" s="11">
        <v>210273</v>
      </c>
      <c r="U42" s="33">
        <v>210970</v>
      </c>
      <c r="V42" s="11">
        <v>211411</v>
      </c>
      <c r="W42" s="33">
        <v>211440</v>
      </c>
      <c r="X42" s="11">
        <v>211000</v>
      </c>
      <c r="Y42" s="33">
        <v>210406</v>
      </c>
      <c r="Z42" s="11">
        <v>210141</v>
      </c>
      <c r="AA42" s="33">
        <v>214841</v>
      </c>
      <c r="AB42" s="11">
        <v>217113</v>
      </c>
      <c r="AC42" s="33">
        <v>218482</v>
      </c>
      <c r="AD42" s="11">
        <v>219009</v>
      </c>
      <c r="AE42" s="33">
        <v>219055</v>
      </c>
      <c r="AF42" s="19">
        <v>216988</v>
      </c>
      <c r="AG42" s="14"/>
      <c r="AH42" s="14"/>
      <c r="AI42" s="14"/>
    </row>
    <row r="43" spans="2:35" s="17" customFormat="1" ht="12" customHeight="1">
      <c r="B43" s="28" t="s">
        <v>39</v>
      </c>
      <c r="C43" s="33">
        <v>138924</v>
      </c>
      <c r="D43" s="33">
        <v>138958</v>
      </c>
      <c r="E43" s="33">
        <v>138752</v>
      </c>
      <c r="F43" s="33">
        <v>138442</v>
      </c>
      <c r="G43" s="33">
        <v>138089</v>
      </c>
      <c r="H43" s="11">
        <v>137647</v>
      </c>
      <c r="I43" s="33">
        <v>137063</v>
      </c>
      <c r="J43" s="11">
        <v>136452</v>
      </c>
      <c r="K43" s="33">
        <v>135808</v>
      </c>
      <c r="L43" s="11">
        <v>135195</v>
      </c>
      <c r="M43" s="33">
        <v>135075</v>
      </c>
      <c r="N43" s="11">
        <v>134857</v>
      </c>
      <c r="O43" s="33">
        <v>134548</v>
      </c>
      <c r="P43" s="11">
        <v>134192</v>
      </c>
      <c r="Q43" s="33">
        <v>133963</v>
      </c>
      <c r="R43" s="11">
        <v>133731</v>
      </c>
      <c r="S43" s="33">
        <v>133240</v>
      </c>
      <c r="T43" s="11">
        <v>132656</v>
      </c>
      <c r="U43" s="33">
        <v>132183</v>
      </c>
      <c r="V43" s="11">
        <v>131634</v>
      </c>
      <c r="W43" s="33">
        <v>130874</v>
      </c>
      <c r="X43" s="11">
        <v>129798</v>
      </c>
      <c r="Y43" s="33">
        <v>128564</v>
      </c>
      <c r="Z43" s="11">
        <v>127524</v>
      </c>
      <c r="AA43" s="33">
        <v>137806</v>
      </c>
      <c r="AB43" s="11">
        <v>139490</v>
      </c>
      <c r="AC43" s="33">
        <v>141167</v>
      </c>
      <c r="AD43" s="11">
        <v>142467</v>
      </c>
      <c r="AE43" s="33">
        <v>143661</v>
      </c>
      <c r="AF43" s="19">
        <v>143581</v>
      </c>
      <c r="AG43" s="14"/>
      <c r="AH43" s="14"/>
      <c r="AI43" s="14"/>
    </row>
    <row r="44" spans="2:35" s="17" customFormat="1" ht="12" customHeight="1">
      <c r="B44" s="24" t="s">
        <v>40</v>
      </c>
      <c r="C44" s="33">
        <v>107069</v>
      </c>
      <c r="D44" s="33">
        <v>108868</v>
      </c>
      <c r="E44" s="33">
        <v>110599</v>
      </c>
      <c r="F44" s="33">
        <v>112302</v>
      </c>
      <c r="G44" s="33">
        <v>113992</v>
      </c>
      <c r="H44" s="11">
        <v>115652</v>
      </c>
      <c r="I44" s="33">
        <v>117270</v>
      </c>
      <c r="J44" s="11">
        <v>118910</v>
      </c>
      <c r="K44" s="33">
        <v>120652</v>
      </c>
      <c r="L44" s="11">
        <v>122403</v>
      </c>
      <c r="M44" s="33">
        <v>123970</v>
      </c>
      <c r="N44" s="11">
        <v>124493</v>
      </c>
      <c r="O44" s="33">
        <v>125096</v>
      </c>
      <c r="P44" s="11">
        <v>125683</v>
      </c>
      <c r="Q44" s="33">
        <v>126232</v>
      </c>
      <c r="R44" s="11">
        <v>126721</v>
      </c>
      <c r="S44" s="33">
        <v>127010</v>
      </c>
      <c r="T44" s="11">
        <v>127305</v>
      </c>
      <c r="U44" s="33">
        <v>127695</v>
      </c>
      <c r="V44" s="11">
        <v>128076</v>
      </c>
      <c r="W44" s="33">
        <v>128315</v>
      </c>
      <c r="X44" s="11">
        <v>128217</v>
      </c>
      <c r="Y44" s="33">
        <v>128201</v>
      </c>
      <c r="Z44" s="11">
        <v>128404</v>
      </c>
      <c r="AA44" s="33">
        <v>140799</v>
      </c>
      <c r="AB44" s="11">
        <v>143745</v>
      </c>
      <c r="AC44" s="33">
        <v>145536</v>
      </c>
      <c r="AD44" s="11">
        <v>146174</v>
      </c>
      <c r="AE44" s="33">
        <v>145953</v>
      </c>
      <c r="AF44" s="19">
        <v>144120</v>
      </c>
      <c r="AG44" s="14"/>
      <c r="AH44" s="14"/>
      <c r="AI44" s="14"/>
    </row>
    <row r="45" spans="2:35" s="17" customFormat="1" ht="12" customHeight="1">
      <c r="B45" s="28" t="s">
        <v>41</v>
      </c>
      <c r="C45" s="33">
        <v>157316</v>
      </c>
      <c r="D45" s="33">
        <v>158271</v>
      </c>
      <c r="E45" s="33">
        <v>158991</v>
      </c>
      <c r="F45" s="33">
        <v>159627</v>
      </c>
      <c r="G45" s="33">
        <v>160377</v>
      </c>
      <c r="H45" s="11">
        <v>161124</v>
      </c>
      <c r="I45" s="33">
        <v>161768</v>
      </c>
      <c r="J45" s="11">
        <v>162388</v>
      </c>
      <c r="K45" s="33">
        <v>162939</v>
      </c>
      <c r="L45" s="11">
        <v>163528</v>
      </c>
      <c r="M45" s="33">
        <v>164451</v>
      </c>
      <c r="N45" s="11">
        <v>164668</v>
      </c>
      <c r="O45" s="33">
        <v>164923</v>
      </c>
      <c r="P45" s="11">
        <v>165145</v>
      </c>
      <c r="Q45" s="33">
        <v>165342</v>
      </c>
      <c r="R45" s="11">
        <v>165607</v>
      </c>
      <c r="S45" s="33">
        <v>165802</v>
      </c>
      <c r="T45" s="11">
        <v>165895</v>
      </c>
      <c r="U45" s="33">
        <v>165857</v>
      </c>
      <c r="V45" s="11">
        <v>165649</v>
      </c>
      <c r="W45" s="33">
        <v>165158</v>
      </c>
      <c r="X45" s="11">
        <v>164243</v>
      </c>
      <c r="Y45" s="33">
        <v>163323</v>
      </c>
      <c r="Z45" s="11">
        <v>162474</v>
      </c>
      <c r="AA45" s="33">
        <v>180037</v>
      </c>
      <c r="AB45" s="11">
        <v>185221</v>
      </c>
      <c r="AC45" s="33">
        <v>189972</v>
      </c>
      <c r="AD45" s="11">
        <v>193982</v>
      </c>
      <c r="AE45" s="33">
        <v>197530</v>
      </c>
      <c r="AF45" s="19">
        <v>199280</v>
      </c>
      <c r="AG45" s="14"/>
      <c r="AH45" s="14"/>
      <c r="AI45" s="14"/>
    </row>
    <row r="46" spans="2:35" s="17" customFormat="1" ht="12" customHeight="1">
      <c r="B46" s="24" t="s">
        <v>42</v>
      </c>
      <c r="C46" s="33">
        <v>63985</v>
      </c>
      <c r="D46" s="33">
        <v>64544</v>
      </c>
      <c r="E46" s="33">
        <v>65038</v>
      </c>
      <c r="F46" s="33">
        <v>65518</v>
      </c>
      <c r="G46" s="33">
        <v>65953</v>
      </c>
      <c r="H46" s="11">
        <v>66387</v>
      </c>
      <c r="I46" s="33">
        <v>66772</v>
      </c>
      <c r="J46" s="11">
        <v>67130</v>
      </c>
      <c r="K46" s="33">
        <v>67510</v>
      </c>
      <c r="L46" s="11">
        <v>67842</v>
      </c>
      <c r="M46" s="33">
        <v>68222</v>
      </c>
      <c r="N46" s="11">
        <v>68822</v>
      </c>
      <c r="O46" s="33">
        <v>69468</v>
      </c>
      <c r="P46" s="11">
        <v>70101</v>
      </c>
      <c r="Q46" s="33">
        <v>70719</v>
      </c>
      <c r="R46" s="11">
        <v>71382</v>
      </c>
      <c r="S46" s="33">
        <v>72057</v>
      </c>
      <c r="T46" s="11">
        <v>72686</v>
      </c>
      <c r="U46" s="33">
        <v>73219</v>
      </c>
      <c r="V46" s="11">
        <v>73652</v>
      </c>
      <c r="W46" s="33">
        <v>73998</v>
      </c>
      <c r="X46" s="11">
        <v>74263</v>
      </c>
      <c r="Y46" s="33">
        <v>74416</v>
      </c>
      <c r="Z46" s="11">
        <v>74668</v>
      </c>
      <c r="AA46" s="33">
        <v>73208</v>
      </c>
      <c r="AB46" s="11">
        <v>74469</v>
      </c>
      <c r="AC46" s="33">
        <v>75425</v>
      </c>
      <c r="AD46" s="11">
        <v>75938</v>
      </c>
      <c r="AE46" s="33">
        <v>76218</v>
      </c>
      <c r="AF46" s="19">
        <v>75737</v>
      </c>
      <c r="AG46" s="14"/>
      <c r="AH46" s="14"/>
      <c r="AI46" s="14"/>
    </row>
    <row r="47" spans="2:35" s="17" customFormat="1" ht="12" customHeight="1">
      <c r="B47" s="24" t="s">
        <v>43</v>
      </c>
      <c r="C47" s="33">
        <v>98172</v>
      </c>
      <c r="D47" s="33">
        <v>97952</v>
      </c>
      <c r="E47" s="33">
        <v>97624</v>
      </c>
      <c r="F47" s="33">
        <v>97231</v>
      </c>
      <c r="G47" s="33">
        <v>96818</v>
      </c>
      <c r="H47" s="11">
        <v>96411</v>
      </c>
      <c r="I47" s="33">
        <v>95969</v>
      </c>
      <c r="J47" s="11">
        <v>95450</v>
      </c>
      <c r="K47" s="33">
        <v>94918</v>
      </c>
      <c r="L47" s="11">
        <v>94359</v>
      </c>
      <c r="M47" s="33">
        <v>93929</v>
      </c>
      <c r="N47" s="11">
        <v>93789</v>
      </c>
      <c r="O47" s="33">
        <v>93667</v>
      </c>
      <c r="P47" s="11">
        <v>93530</v>
      </c>
      <c r="Q47" s="33">
        <v>93376</v>
      </c>
      <c r="R47" s="11">
        <v>93274</v>
      </c>
      <c r="S47" s="33">
        <v>93075</v>
      </c>
      <c r="T47" s="11">
        <v>92823</v>
      </c>
      <c r="U47" s="33">
        <v>92581</v>
      </c>
      <c r="V47" s="11">
        <v>92250</v>
      </c>
      <c r="W47" s="33">
        <v>91764</v>
      </c>
      <c r="X47" s="11">
        <v>91039</v>
      </c>
      <c r="Y47" s="33">
        <v>90198</v>
      </c>
      <c r="Z47" s="11">
        <v>89441</v>
      </c>
      <c r="AA47" s="33">
        <v>88762</v>
      </c>
      <c r="AB47" s="11">
        <v>87582</v>
      </c>
      <c r="AC47" s="33">
        <v>86364</v>
      </c>
      <c r="AD47" s="11">
        <v>84765</v>
      </c>
      <c r="AE47" s="33">
        <v>83283</v>
      </c>
      <c r="AF47" s="19">
        <v>81155</v>
      </c>
      <c r="AG47" s="14"/>
      <c r="AH47" s="14"/>
      <c r="AI47" s="14"/>
    </row>
    <row r="48" spans="2:35" s="17" customFormat="1" ht="12" customHeight="1">
      <c r="B48" s="24" t="s">
        <v>44</v>
      </c>
      <c r="C48" s="33">
        <v>154839</v>
      </c>
      <c r="D48" s="33">
        <v>155243</v>
      </c>
      <c r="E48" s="33">
        <v>155535</v>
      </c>
      <c r="F48" s="33">
        <v>155743</v>
      </c>
      <c r="G48" s="33">
        <v>155876</v>
      </c>
      <c r="H48" s="11">
        <v>155971</v>
      </c>
      <c r="I48" s="33">
        <v>155966</v>
      </c>
      <c r="J48" s="11">
        <v>155805</v>
      </c>
      <c r="K48" s="33">
        <v>155502</v>
      </c>
      <c r="L48" s="11">
        <v>155159</v>
      </c>
      <c r="M48" s="33">
        <v>155138</v>
      </c>
      <c r="N48" s="11">
        <v>155518</v>
      </c>
      <c r="O48" s="33">
        <v>155824</v>
      </c>
      <c r="P48" s="11">
        <v>156055</v>
      </c>
      <c r="Q48" s="33">
        <v>156332</v>
      </c>
      <c r="R48" s="11">
        <v>156578</v>
      </c>
      <c r="S48" s="33">
        <v>156671</v>
      </c>
      <c r="T48" s="11">
        <v>156707</v>
      </c>
      <c r="U48" s="33">
        <v>156824</v>
      </c>
      <c r="V48" s="11">
        <v>156870</v>
      </c>
      <c r="W48" s="33">
        <v>156649</v>
      </c>
      <c r="X48" s="11">
        <v>156109</v>
      </c>
      <c r="Y48" s="33">
        <v>155467</v>
      </c>
      <c r="Z48" s="11">
        <v>155101</v>
      </c>
      <c r="AA48" s="33">
        <v>157061</v>
      </c>
      <c r="AB48" s="11">
        <v>157643</v>
      </c>
      <c r="AC48" s="33">
        <v>157878</v>
      </c>
      <c r="AD48" s="11">
        <v>157587</v>
      </c>
      <c r="AE48" s="33">
        <v>156940</v>
      </c>
      <c r="AF48" s="19">
        <v>154905</v>
      </c>
      <c r="AG48" s="14"/>
      <c r="AH48" s="14"/>
      <c r="AI48" s="14"/>
    </row>
    <row r="49" spans="2:35" s="17" customFormat="1" ht="12" customHeight="1">
      <c r="B49" s="24" t="s">
        <v>45</v>
      </c>
      <c r="C49" s="33">
        <v>97441</v>
      </c>
      <c r="D49" s="33">
        <v>97314</v>
      </c>
      <c r="E49" s="33">
        <v>96967</v>
      </c>
      <c r="F49" s="33">
        <v>96491</v>
      </c>
      <c r="G49" s="33">
        <v>95936</v>
      </c>
      <c r="H49" s="11">
        <v>95415</v>
      </c>
      <c r="I49" s="33">
        <v>94862</v>
      </c>
      <c r="J49" s="11">
        <v>94191</v>
      </c>
      <c r="K49" s="33">
        <v>93427</v>
      </c>
      <c r="L49" s="11">
        <v>92614</v>
      </c>
      <c r="M49" s="33">
        <v>92124</v>
      </c>
      <c r="N49" s="11">
        <v>91546</v>
      </c>
      <c r="O49" s="33">
        <v>90838</v>
      </c>
      <c r="P49" s="11">
        <v>89904</v>
      </c>
      <c r="Q49" s="33">
        <v>88931</v>
      </c>
      <c r="R49" s="11">
        <v>88116</v>
      </c>
      <c r="S49" s="33">
        <v>87682</v>
      </c>
      <c r="T49" s="11">
        <v>87186</v>
      </c>
      <c r="U49" s="33">
        <v>86288</v>
      </c>
      <c r="V49" s="11">
        <v>85185</v>
      </c>
      <c r="W49" s="33">
        <v>83916</v>
      </c>
      <c r="X49" s="11">
        <v>82405</v>
      </c>
      <c r="Y49" s="33">
        <v>80808</v>
      </c>
      <c r="Z49" s="11">
        <v>79411</v>
      </c>
      <c r="AA49" s="33">
        <v>88408</v>
      </c>
      <c r="AB49" s="11">
        <v>87358</v>
      </c>
      <c r="AC49" s="33">
        <v>86787</v>
      </c>
      <c r="AD49" s="11">
        <v>86331</v>
      </c>
      <c r="AE49" s="33">
        <v>86080</v>
      </c>
      <c r="AF49" s="19">
        <v>85175</v>
      </c>
      <c r="AG49" s="14"/>
      <c r="AH49" s="14"/>
      <c r="AI49" s="14"/>
    </row>
    <row r="50" spans="2:35" s="17" customFormat="1" ht="12" customHeight="1">
      <c r="B50" s="24" t="s">
        <v>46</v>
      </c>
      <c r="C50" s="33">
        <v>124731</v>
      </c>
      <c r="D50" s="33">
        <v>126585</v>
      </c>
      <c r="E50" s="33">
        <v>128454</v>
      </c>
      <c r="F50" s="33">
        <v>130294</v>
      </c>
      <c r="G50" s="33">
        <v>132221</v>
      </c>
      <c r="H50" s="11">
        <v>134235</v>
      </c>
      <c r="I50" s="33">
        <v>136224</v>
      </c>
      <c r="J50" s="11">
        <v>138149</v>
      </c>
      <c r="K50" s="33">
        <v>140087</v>
      </c>
      <c r="L50" s="11">
        <v>142010</v>
      </c>
      <c r="M50" s="33">
        <v>143821</v>
      </c>
      <c r="N50" s="11">
        <v>144228</v>
      </c>
      <c r="O50" s="33">
        <v>144690</v>
      </c>
      <c r="P50" s="11">
        <v>145206</v>
      </c>
      <c r="Q50" s="33">
        <v>145723</v>
      </c>
      <c r="R50" s="11">
        <v>146287</v>
      </c>
      <c r="S50" s="33">
        <v>146741</v>
      </c>
      <c r="T50" s="11">
        <v>147164</v>
      </c>
      <c r="U50" s="33">
        <v>147462</v>
      </c>
      <c r="V50" s="11">
        <v>147676</v>
      </c>
      <c r="W50" s="33">
        <v>147839</v>
      </c>
      <c r="X50" s="11">
        <v>147691</v>
      </c>
      <c r="Y50" s="33">
        <v>147603</v>
      </c>
      <c r="Z50" s="11">
        <v>147465</v>
      </c>
      <c r="AA50" s="33">
        <v>166522</v>
      </c>
      <c r="AB50" s="11">
        <v>172222</v>
      </c>
      <c r="AC50" s="33">
        <v>176840</v>
      </c>
      <c r="AD50" s="11">
        <v>180109</v>
      </c>
      <c r="AE50" s="33">
        <v>182064</v>
      </c>
      <c r="AF50" s="19">
        <v>181965</v>
      </c>
      <c r="AG50" s="14"/>
      <c r="AH50" s="14"/>
      <c r="AI50" s="14"/>
    </row>
    <row r="51" spans="2:35" s="17" customFormat="1" ht="12" customHeight="1">
      <c r="B51" s="24" t="s">
        <v>47</v>
      </c>
      <c r="C51" s="33">
        <v>146289</v>
      </c>
      <c r="D51" s="33">
        <v>147070</v>
      </c>
      <c r="E51" s="33">
        <v>147517</v>
      </c>
      <c r="F51" s="33">
        <v>147856</v>
      </c>
      <c r="G51" s="33">
        <v>148251</v>
      </c>
      <c r="H51" s="11">
        <v>148517</v>
      </c>
      <c r="I51" s="33">
        <v>148674</v>
      </c>
      <c r="J51" s="11">
        <v>148731</v>
      </c>
      <c r="K51" s="33">
        <v>148759</v>
      </c>
      <c r="L51" s="11">
        <v>148794</v>
      </c>
      <c r="M51" s="33">
        <v>149030</v>
      </c>
      <c r="N51" s="11">
        <v>148574</v>
      </c>
      <c r="O51" s="33">
        <v>148172</v>
      </c>
      <c r="P51" s="11">
        <v>147750</v>
      </c>
      <c r="Q51" s="33">
        <v>147387</v>
      </c>
      <c r="R51" s="11">
        <v>146982</v>
      </c>
      <c r="S51" s="33">
        <v>146220</v>
      </c>
      <c r="T51" s="11">
        <v>145415</v>
      </c>
      <c r="U51" s="33">
        <v>144754</v>
      </c>
      <c r="V51" s="11">
        <v>144058</v>
      </c>
      <c r="W51" s="33">
        <v>143104</v>
      </c>
      <c r="X51" s="11">
        <v>141728</v>
      </c>
      <c r="Y51" s="33">
        <v>140360</v>
      </c>
      <c r="Z51" s="11">
        <v>139084</v>
      </c>
      <c r="AA51" s="33">
        <v>156772</v>
      </c>
      <c r="AB51" s="11">
        <v>159089</v>
      </c>
      <c r="AC51" s="33">
        <v>160941</v>
      </c>
      <c r="AD51" s="11">
        <v>162055</v>
      </c>
      <c r="AE51" s="33">
        <v>162629</v>
      </c>
      <c r="AF51" s="19">
        <v>161628</v>
      </c>
      <c r="AG51" s="14"/>
      <c r="AH51" s="14"/>
      <c r="AI51" s="14"/>
    </row>
    <row r="52" spans="2:35" s="17" customFormat="1" ht="12" customHeight="1">
      <c r="B52" s="24" t="s">
        <v>48</v>
      </c>
      <c r="C52" s="33">
        <v>141544</v>
      </c>
      <c r="D52" s="33">
        <v>141976</v>
      </c>
      <c r="E52" s="33">
        <v>142170</v>
      </c>
      <c r="F52" s="33">
        <v>142271</v>
      </c>
      <c r="G52" s="33">
        <v>142305</v>
      </c>
      <c r="H52" s="11">
        <v>142377</v>
      </c>
      <c r="I52" s="33">
        <v>142402</v>
      </c>
      <c r="J52" s="11">
        <v>142310</v>
      </c>
      <c r="K52" s="33">
        <v>142202</v>
      </c>
      <c r="L52" s="11">
        <v>142145</v>
      </c>
      <c r="M52" s="33">
        <v>142365</v>
      </c>
      <c r="N52" s="11">
        <v>141822</v>
      </c>
      <c r="O52" s="33">
        <v>141316</v>
      </c>
      <c r="P52" s="11">
        <v>140880</v>
      </c>
      <c r="Q52" s="33">
        <v>140488</v>
      </c>
      <c r="R52" s="11">
        <v>140105</v>
      </c>
      <c r="S52" s="33">
        <v>139374</v>
      </c>
      <c r="T52" s="11">
        <v>138587</v>
      </c>
      <c r="U52" s="33">
        <v>137917</v>
      </c>
      <c r="V52" s="11">
        <v>137253</v>
      </c>
      <c r="W52" s="33">
        <v>136439</v>
      </c>
      <c r="X52" s="11">
        <v>135258</v>
      </c>
      <c r="Y52" s="33">
        <v>134048</v>
      </c>
      <c r="Z52" s="11">
        <v>133074</v>
      </c>
      <c r="AA52" s="33">
        <v>148044</v>
      </c>
      <c r="AB52" s="11">
        <v>150015</v>
      </c>
      <c r="AC52" s="33">
        <v>151351</v>
      </c>
      <c r="AD52" s="11">
        <v>151679</v>
      </c>
      <c r="AE52" s="33">
        <v>151009</v>
      </c>
      <c r="AF52" s="19">
        <v>148770</v>
      </c>
      <c r="AG52" s="14"/>
      <c r="AH52" s="14"/>
      <c r="AI52" s="14"/>
    </row>
    <row r="53" spans="2:35" s="17" customFormat="1" ht="12" customHeight="1">
      <c r="B53" s="25" t="s">
        <v>49</v>
      </c>
      <c r="C53" s="32">
        <f>SUM(C54,C63)</f>
        <v>2090910</v>
      </c>
      <c r="D53" s="32">
        <f t="shared" ref="D53:X53" si="5">SUM(D54,D63)</f>
        <v>2106749</v>
      </c>
      <c r="E53" s="32">
        <f t="shared" si="5"/>
        <v>2120591</v>
      </c>
      <c r="F53" s="32">
        <f t="shared" si="5"/>
        <v>2133455</v>
      </c>
      <c r="G53" s="32">
        <f t="shared" si="5"/>
        <v>2145994</v>
      </c>
      <c r="H53" s="12">
        <f t="shared" si="5"/>
        <v>2158535</v>
      </c>
      <c r="I53" s="32">
        <f t="shared" si="5"/>
        <v>2170145</v>
      </c>
      <c r="J53" s="12">
        <f t="shared" si="5"/>
        <v>2180704</v>
      </c>
      <c r="K53" s="32">
        <f t="shared" si="5"/>
        <v>2191347</v>
      </c>
      <c r="L53" s="12">
        <f t="shared" si="5"/>
        <v>2201901</v>
      </c>
      <c r="M53" s="32">
        <f t="shared" si="5"/>
        <v>2213477</v>
      </c>
      <c r="N53" s="12">
        <f t="shared" si="5"/>
        <v>2217564</v>
      </c>
      <c r="O53" s="32">
        <f t="shared" si="5"/>
        <v>2221194</v>
      </c>
      <c r="P53" s="12">
        <f t="shared" si="5"/>
        <v>2223989</v>
      </c>
      <c r="Q53" s="32">
        <f t="shared" si="5"/>
        <v>2226653</v>
      </c>
      <c r="R53" s="12">
        <f t="shared" si="5"/>
        <v>2229676</v>
      </c>
      <c r="S53" s="32">
        <f t="shared" si="5"/>
        <v>2231891</v>
      </c>
      <c r="T53" s="12">
        <f t="shared" si="5"/>
        <v>2233045</v>
      </c>
      <c r="U53" s="32">
        <f t="shared" si="5"/>
        <v>2233548</v>
      </c>
      <c r="V53" s="12">
        <f t="shared" si="5"/>
        <v>2232333</v>
      </c>
      <c r="W53" s="32">
        <f t="shared" si="5"/>
        <v>2227761</v>
      </c>
      <c r="X53" s="12">
        <f t="shared" si="5"/>
        <v>2218330</v>
      </c>
      <c r="Y53" s="32">
        <v>2207956</v>
      </c>
      <c r="Z53" s="12">
        <v>2199808</v>
      </c>
      <c r="AA53" s="32">
        <v>2349129</v>
      </c>
      <c r="AB53" s="12">
        <v>2373490</v>
      </c>
      <c r="AC53" s="32">
        <v>2389853</v>
      </c>
      <c r="AD53" s="12">
        <v>2395880</v>
      </c>
      <c r="AE53" s="32">
        <v>2396000</v>
      </c>
      <c r="AF53" s="18">
        <v>2375640</v>
      </c>
      <c r="AG53" s="14"/>
      <c r="AH53" s="14"/>
      <c r="AI53" s="14"/>
    </row>
    <row r="54" spans="2:35" s="17" customFormat="1" ht="12" customHeight="1">
      <c r="B54" s="23" t="s">
        <v>50</v>
      </c>
      <c r="C54" s="32">
        <f>SUM(C55:C62)</f>
        <v>887390</v>
      </c>
      <c r="D54" s="32">
        <f t="shared" ref="D54:X54" si="6">SUM(D55:D62)</f>
        <v>891197</v>
      </c>
      <c r="E54" s="32">
        <f t="shared" si="6"/>
        <v>894423</v>
      </c>
      <c r="F54" s="32">
        <f t="shared" si="6"/>
        <v>897390</v>
      </c>
      <c r="G54" s="32">
        <f t="shared" si="6"/>
        <v>900085</v>
      </c>
      <c r="H54" s="12">
        <f t="shared" si="6"/>
        <v>902739</v>
      </c>
      <c r="I54" s="32">
        <f t="shared" si="6"/>
        <v>905112</v>
      </c>
      <c r="J54" s="12">
        <f t="shared" si="6"/>
        <v>907147</v>
      </c>
      <c r="K54" s="32">
        <f t="shared" si="6"/>
        <v>909258</v>
      </c>
      <c r="L54" s="12">
        <f t="shared" si="6"/>
        <v>911434</v>
      </c>
      <c r="M54" s="32">
        <f t="shared" si="6"/>
        <v>914139</v>
      </c>
      <c r="N54" s="12">
        <f t="shared" si="6"/>
        <v>913217</v>
      </c>
      <c r="O54" s="32">
        <f t="shared" si="6"/>
        <v>912091</v>
      </c>
      <c r="P54" s="12">
        <f t="shared" si="6"/>
        <v>910532</v>
      </c>
      <c r="Q54" s="32">
        <f t="shared" si="6"/>
        <v>908754</v>
      </c>
      <c r="R54" s="12">
        <f t="shared" si="6"/>
        <v>907112</v>
      </c>
      <c r="S54" s="32">
        <f t="shared" si="6"/>
        <v>905145</v>
      </c>
      <c r="T54" s="12">
        <f t="shared" si="6"/>
        <v>902867</v>
      </c>
      <c r="U54" s="32">
        <f t="shared" si="6"/>
        <v>900526</v>
      </c>
      <c r="V54" s="12">
        <f t="shared" si="6"/>
        <v>897658</v>
      </c>
      <c r="W54" s="32">
        <f t="shared" si="6"/>
        <v>893551</v>
      </c>
      <c r="X54" s="12">
        <f t="shared" si="6"/>
        <v>887538</v>
      </c>
      <c r="Y54" s="32">
        <v>881335</v>
      </c>
      <c r="Z54" s="12">
        <v>875952</v>
      </c>
      <c r="AA54" s="32">
        <v>938650</v>
      </c>
      <c r="AB54" s="12">
        <v>939490</v>
      </c>
      <c r="AC54" s="32">
        <v>937611</v>
      </c>
      <c r="AD54" s="12">
        <v>931745</v>
      </c>
      <c r="AE54" s="32">
        <v>924105</v>
      </c>
      <c r="AF54" s="18">
        <v>909134</v>
      </c>
      <c r="AG54" s="14"/>
      <c r="AH54" s="14"/>
      <c r="AI54" s="14"/>
    </row>
    <row r="55" spans="2:35" s="17" customFormat="1" ht="12" customHeight="1">
      <c r="B55" s="24" t="s">
        <v>51</v>
      </c>
      <c r="C55" s="33">
        <v>91779</v>
      </c>
      <c r="D55" s="33">
        <v>92288</v>
      </c>
      <c r="E55" s="33">
        <v>92748</v>
      </c>
      <c r="F55" s="33">
        <v>93125</v>
      </c>
      <c r="G55" s="33">
        <v>93416</v>
      </c>
      <c r="H55" s="11">
        <v>93670</v>
      </c>
      <c r="I55" s="33">
        <v>93895</v>
      </c>
      <c r="J55" s="11">
        <v>94067</v>
      </c>
      <c r="K55" s="33">
        <v>94218</v>
      </c>
      <c r="L55" s="11">
        <v>94379</v>
      </c>
      <c r="M55" s="33">
        <v>94585</v>
      </c>
      <c r="N55" s="11">
        <v>94088</v>
      </c>
      <c r="O55" s="33">
        <v>93588</v>
      </c>
      <c r="P55" s="11">
        <v>93122</v>
      </c>
      <c r="Q55" s="33">
        <v>92590</v>
      </c>
      <c r="R55" s="11">
        <v>92079</v>
      </c>
      <c r="S55" s="33">
        <v>91504</v>
      </c>
      <c r="T55" s="11">
        <v>90965</v>
      </c>
      <c r="U55" s="33">
        <v>90513</v>
      </c>
      <c r="V55" s="11">
        <v>90015</v>
      </c>
      <c r="W55" s="33">
        <v>89373</v>
      </c>
      <c r="X55" s="11">
        <v>88462</v>
      </c>
      <c r="Y55" s="33">
        <v>87497</v>
      </c>
      <c r="Z55" s="11">
        <v>86601</v>
      </c>
      <c r="AA55" s="33">
        <v>96643</v>
      </c>
      <c r="AB55" s="11">
        <v>96811</v>
      </c>
      <c r="AC55" s="33">
        <v>96821</v>
      </c>
      <c r="AD55" s="11">
        <v>96453</v>
      </c>
      <c r="AE55" s="33">
        <v>95855</v>
      </c>
      <c r="AF55" s="19">
        <v>94394</v>
      </c>
      <c r="AG55" s="14"/>
      <c r="AH55" s="14"/>
      <c r="AI55" s="14"/>
    </row>
    <row r="56" spans="2:35" s="17" customFormat="1" ht="12" customHeight="1">
      <c r="B56" s="24" t="s">
        <v>52</v>
      </c>
      <c r="C56" s="33">
        <v>103140</v>
      </c>
      <c r="D56" s="33">
        <v>103826</v>
      </c>
      <c r="E56" s="33">
        <v>104382</v>
      </c>
      <c r="F56" s="33">
        <v>104855</v>
      </c>
      <c r="G56" s="33">
        <v>105300</v>
      </c>
      <c r="H56" s="11">
        <v>105754</v>
      </c>
      <c r="I56" s="33">
        <v>106151</v>
      </c>
      <c r="J56" s="11">
        <v>106491</v>
      </c>
      <c r="K56" s="33">
        <v>106889</v>
      </c>
      <c r="L56" s="11">
        <v>107240</v>
      </c>
      <c r="M56" s="33">
        <v>107543</v>
      </c>
      <c r="N56" s="11">
        <v>107582</v>
      </c>
      <c r="O56" s="33">
        <v>107591</v>
      </c>
      <c r="P56" s="11">
        <v>107518</v>
      </c>
      <c r="Q56" s="33">
        <v>107394</v>
      </c>
      <c r="R56" s="11">
        <v>107266</v>
      </c>
      <c r="S56" s="33">
        <v>107082</v>
      </c>
      <c r="T56" s="11">
        <v>106865</v>
      </c>
      <c r="U56" s="33">
        <v>106576</v>
      </c>
      <c r="V56" s="11">
        <v>106219</v>
      </c>
      <c r="W56" s="33">
        <v>105726</v>
      </c>
      <c r="X56" s="11">
        <v>104934</v>
      </c>
      <c r="Y56" s="33">
        <v>104152</v>
      </c>
      <c r="Z56" s="11">
        <v>103526</v>
      </c>
      <c r="AA56" s="33">
        <v>109476</v>
      </c>
      <c r="AB56" s="11">
        <v>109111</v>
      </c>
      <c r="AC56" s="33">
        <v>108263</v>
      </c>
      <c r="AD56" s="11">
        <v>106748</v>
      </c>
      <c r="AE56" s="33">
        <v>104737</v>
      </c>
      <c r="AF56" s="19">
        <v>101841</v>
      </c>
      <c r="AG56" s="14"/>
      <c r="AH56" s="14"/>
      <c r="AI56" s="14"/>
    </row>
    <row r="57" spans="2:35" s="17" customFormat="1" ht="12" customHeight="1">
      <c r="B57" s="28" t="s">
        <v>53</v>
      </c>
      <c r="C57" s="33">
        <v>124789</v>
      </c>
      <c r="D57" s="33">
        <v>124282</v>
      </c>
      <c r="E57" s="33">
        <v>123736</v>
      </c>
      <c r="F57" s="33">
        <v>123128</v>
      </c>
      <c r="G57" s="33">
        <v>122501</v>
      </c>
      <c r="H57" s="11">
        <v>121895</v>
      </c>
      <c r="I57" s="33">
        <v>121240</v>
      </c>
      <c r="J57" s="11">
        <v>120571</v>
      </c>
      <c r="K57" s="33">
        <v>119966</v>
      </c>
      <c r="L57" s="11">
        <v>119355</v>
      </c>
      <c r="M57" s="33">
        <v>118845</v>
      </c>
      <c r="N57" s="11">
        <v>118958</v>
      </c>
      <c r="O57" s="33">
        <v>118998</v>
      </c>
      <c r="P57" s="11">
        <v>119024</v>
      </c>
      <c r="Q57" s="33">
        <v>119020</v>
      </c>
      <c r="R57" s="11">
        <v>118967</v>
      </c>
      <c r="S57" s="33">
        <v>118877</v>
      </c>
      <c r="T57" s="11">
        <v>118749</v>
      </c>
      <c r="U57" s="33">
        <v>118652</v>
      </c>
      <c r="V57" s="11">
        <v>118481</v>
      </c>
      <c r="W57" s="33">
        <v>118092</v>
      </c>
      <c r="X57" s="11">
        <v>117501</v>
      </c>
      <c r="Y57" s="33">
        <v>116831</v>
      </c>
      <c r="Z57" s="11">
        <v>116425</v>
      </c>
      <c r="AA57" s="33">
        <v>110322</v>
      </c>
      <c r="AB57" s="11">
        <v>106989</v>
      </c>
      <c r="AC57" s="33">
        <v>103358</v>
      </c>
      <c r="AD57" s="11">
        <v>99526</v>
      </c>
      <c r="AE57" s="33">
        <v>95804</v>
      </c>
      <c r="AF57" s="19">
        <v>91617</v>
      </c>
      <c r="AG57" s="14"/>
      <c r="AH57" s="14"/>
      <c r="AI57" s="14"/>
    </row>
    <row r="58" spans="2:35" s="17" customFormat="1" ht="12" customHeight="1">
      <c r="B58" s="24" t="s">
        <v>54</v>
      </c>
      <c r="C58" s="33">
        <v>163428</v>
      </c>
      <c r="D58" s="33">
        <v>166864</v>
      </c>
      <c r="E58" s="33">
        <v>170249</v>
      </c>
      <c r="F58" s="33">
        <v>173674</v>
      </c>
      <c r="G58" s="33">
        <v>177078</v>
      </c>
      <c r="H58" s="11">
        <v>180496</v>
      </c>
      <c r="I58" s="33">
        <v>183883</v>
      </c>
      <c r="J58" s="11">
        <v>187209</v>
      </c>
      <c r="K58" s="33">
        <v>190459</v>
      </c>
      <c r="L58" s="11">
        <v>193776</v>
      </c>
      <c r="M58" s="33">
        <v>196952</v>
      </c>
      <c r="N58" s="11">
        <v>197242</v>
      </c>
      <c r="O58" s="33">
        <v>197440</v>
      </c>
      <c r="P58" s="11">
        <v>197510</v>
      </c>
      <c r="Q58" s="33">
        <v>197668</v>
      </c>
      <c r="R58" s="11">
        <v>197936</v>
      </c>
      <c r="S58" s="33">
        <v>198081</v>
      </c>
      <c r="T58" s="11">
        <v>198113</v>
      </c>
      <c r="U58" s="33">
        <v>198046</v>
      </c>
      <c r="V58" s="11">
        <v>197810</v>
      </c>
      <c r="W58" s="33">
        <v>197345</v>
      </c>
      <c r="X58" s="11">
        <v>196566</v>
      </c>
      <c r="Y58" s="33">
        <v>195955</v>
      </c>
      <c r="Z58" s="11">
        <v>195227</v>
      </c>
      <c r="AA58" s="33">
        <v>233475</v>
      </c>
      <c r="AB58" s="11">
        <v>241248</v>
      </c>
      <c r="AC58" s="33">
        <v>247396</v>
      </c>
      <c r="AD58" s="11">
        <v>251651</v>
      </c>
      <c r="AE58" s="33">
        <v>254676</v>
      </c>
      <c r="AF58" s="19">
        <v>255325</v>
      </c>
      <c r="AG58" s="14"/>
      <c r="AH58" s="14"/>
      <c r="AI58" s="14"/>
    </row>
    <row r="59" spans="2:35" s="17" customFormat="1" ht="12" customHeight="1">
      <c r="B59" s="28" t="s">
        <v>55</v>
      </c>
      <c r="C59" s="33">
        <v>99495</v>
      </c>
      <c r="D59" s="33">
        <v>99554</v>
      </c>
      <c r="E59" s="33">
        <v>99487</v>
      </c>
      <c r="F59" s="33">
        <v>99424</v>
      </c>
      <c r="G59" s="33">
        <v>99323</v>
      </c>
      <c r="H59" s="11">
        <v>99161</v>
      </c>
      <c r="I59" s="33">
        <v>98980</v>
      </c>
      <c r="J59" s="11">
        <v>98845</v>
      </c>
      <c r="K59" s="33">
        <v>98752</v>
      </c>
      <c r="L59" s="11">
        <v>98597</v>
      </c>
      <c r="M59" s="33">
        <v>98447</v>
      </c>
      <c r="N59" s="11">
        <v>98862</v>
      </c>
      <c r="O59" s="33">
        <v>99254</v>
      </c>
      <c r="P59" s="11">
        <v>99533</v>
      </c>
      <c r="Q59" s="33">
        <v>99758</v>
      </c>
      <c r="R59" s="11">
        <v>100027</v>
      </c>
      <c r="S59" s="33">
        <v>100243</v>
      </c>
      <c r="T59" s="11">
        <v>100456</v>
      </c>
      <c r="U59" s="33">
        <v>100708</v>
      </c>
      <c r="V59" s="11">
        <v>100888</v>
      </c>
      <c r="W59" s="33">
        <v>100909</v>
      </c>
      <c r="X59" s="11">
        <v>100702</v>
      </c>
      <c r="Y59" s="33">
        <v>100460</v>
      </c>
      <c r="Z59" s="11">
        <v>100403</v>
      </c>
      <c r="AA59" s="33">
        <v>94882</v>
      </c>
      <c r="AB59" s="11">
        <v>92984</v>
      </c>
      <c r="AC59" s="33">
        <v>90624</v>
      </c>
      <c r="AD59" s="11">
        <v>87948</v>
      </c>
      <c r="AE59" s="33">
        <v>85133</v>
      </c>
      <c r="AF59" s="19">
        <v>81813</v>
      </c>
      <c r="AG59" s="14"/>
      <c r="AH59" s="14"/>
      <c r="AI59" s="14"/>
    </row>
    <row r="60" spans="2:35" s="17" customFormat="1" ht="12" customHeight="1">
      <c r="B60" s="28" t="s">
        <v>56</v>
      </c>
      <c r="C60" s="33">
        <v>50090</v>
      </c>
      <c r="D60" s="33">
        <v>50482</v>
      </c>
      <c r="E60" s="33">
        <v>50849</v>
      </c>
      <c r="F60" s="33">
        <v>51241</v>
      </c>
      <c r="G60" s="33">
        <v>51676</v>
      </c>
      <c r="H60" s="11">
        <v>52106</v>
      </c>
      <c r="I60" s="33">
        <v>52526</v>
      </c>
      <c r="J60" s="11">
        <v>52934</v>
      </c>
      <c r="K60" s="33">
        <v>53372</v>
      </c>
      <c r="L60" s="11">
        <v>53845</v>
      </c>
      <c r="M60" s="33">
        <v>54295</v>
      </c>
      <c r="N60" s="11">
        <v>54273</v>
      </c>
      <c r="O60" s="33">
        <v>54282</v>
      </c>
      <c r="P60" s="11">
        <v>54301</v>
      </c>
      <c r="Q60" s="33">
        <v>54293</v>
      </c>
      <c r="R60" s="11">
        <v>54237</v>
      </c>
      <c r="S60" s="33">
        <v>54155</v>
      </c>
      <c r="T60" s="11">
        <v>54007</v>
      </c>
      <c r="U60" s="33">
        <v>53871</v>
      </c>
      <c r="V60" s="11">
        <v>53729</v>
      </c>
      <c r="W60" s="33">
        <v>53500</v>
      </c>
      <c r="X60" s="11">
        <v>53130</v>
      </c>
      <c r="Y60" s="33">
        <v>52764</v>
      </c>
      <c r="Z60" s="11">
        <v>52470</v>
      </c>
      <c r="AA60" s="33">
        <v>57745</v>
      </c>
      <c r="AB60" s="11">
        <v>58022</v>
      </c>
      <c r="AC60" s="33">
        <v>58091</v>
      </c>
      <c r="AD60" s="11">
        <v>57995</v>
      </c>
      <c r="AE60" s="33">
        <v>57754</v>
      </c>
      <c r="AF60" s="19">
        <v>57063</v>
      </c>
      <c r="AG60" s="14"/>
      <c r="AH60" s="14"/>
      <c r="AI60" s="14"/>
    </row>
    <row r="61" spans="2:35" s="17" customFormat="1" ht="12" customHeight="1">
      <c r="B61" s="24" t="s">
        <v>57</v>
      </c>
      <c r="C61" s="33">
        <v>113944</v>
      </c>
      <c r="D61" s="33">
        <v>114035</v>
      </c>
      <c r="E61" s="33">
        <v>114128</v>
      </c>
      <c r="F61" s="33">
        <v>114173</v>
      </c>
      <c r="G61" s="33">
        <v>114094</v>
      </c>
      <c r="H61" s="11">
        <v>114062</v>
      </c>
      <c r="I61" s="33">
        <v>113981</v>
      </c>
      <c r="J61" s="11">
        <v>113768</v>
      </c>
      <c r="K61" s="33">
        <v>113558</v>
      </c>
      <c r="L61" s="11">
        <v>113398</v>
      </c>
      <c r="M61" s="33">
        <v>113467</v>
      </c>
      <c r="N61" s="11">
        <v>113174</v>
      </c>
      <c r="O61" s="33">
        <v>112877</v>
      </c>
      <c r="P61" s="11">
        <v>112547</v>
      </c>
      <c r="Q61" s="33">
        <v>112206</v>
      </c>
      <c r="R61" s="11">
        <v>111859</v>
      </c>
      <c r="S61" s="33">
        <v>111526</v>
      </c>
      <c r="T61" s="11">
        <v>111163</v>
      </c>
      <c r="U61" s="33">
        <v>110787</v>
      </c>
      <c r="V61" s="11">
        <v>110362</v>
      </c>
      <c r="W61" s="33">
        <v>109841</v>
      </c>
      <c r="X61" s="11">
        <v>109169</v>
      </c>
      <c r="Y61" s="33">
        <v>108403</v>
      </c>
      <c r="Z61" s="11">
        <v>107669</v>
      </c>
      <c r="AA61" s="33">
        <v>114281</v>
      </c>
      <c r="AB61" s="11">
        <v>114453</v>
      </c>
      <c r="AC61" s="33">
        <v>114799</v>
      </c>
      <c r="AD61" s="11">
        <v>114987</v>
      </c>
      <c r="AE61" s="33">
        <v>115288</v>
      </c>
      <c r="AF61" s="19">
        <v>114617</v>
      </c>
      <c r="AG61" s="14"/>
      <c r="AH61" s="14"/>
      <c r="AI61" s="14"/>
    </row>
    <row r="62" spans="2:35" s="17" customFormat="1" ht="12" customHeight="1">
      <c r="B62" s="24" t="s">
        <v>58</v>
      </c>
      <c r="C62" s="33">
        <v>140725</v>
      </c>
      <c r="D62" s="33">
        <v>139866</v>
      </c>
      <c r="E62" s="33">
        <v>138844</v>
      </c>
      <c r="F62" s="33">
        <v>137770</v>
      </c>
      <c r="G62" s="33">
        <v>136697</v>
      </c>
      <c r="H62" s="11">
        <v>135595</v>
      </c>
      <c r="I62" s="33">
        <v>134456</v>
      </c>
      <c r="J62" s="11">
        <v>133262</v>
      </c>
      <c r="K62" s="33">
        <v>132044</v>
      </c>
      <c r="L62" s="11">
        <v>130844</v>
      </c>
      <c r="M62" s="33">
        <v>130005</v>
      </c>
      <c r="N62" s="11">
        <v>129038</v>
      </c>
      <c r="O62" s="33">
        <v>128061</v>
      </c>
      <c r="P62" s="11">
        <v>126977</v>
      </c>
      <c r="Q62" s="33">
        <v>125825</v>
      </c>
      <c r="R62" s="11">
        <v>124741</v>
      </c>
      <c r="S62" s="33">
        <v>123677</v>
      </c>
      <c r="T62" s="11">
        <v>122549</v>
      </c>
      <c r="U62" s="33">
        <v>121373</v>
      </c>
      <c r="V62" s="11">
        <v>120154</v>
      </c>
      <c r="W62" s="33">
        <v>118765</v>
      </c>
      <c r="X62" s="11">
        <v>117074</v>
      </c>
      <c r="Y62" s="33">
        <v>115273</v>
      </c>
      <c r="Z62" s="11">
        <v>113631</v>
      </c>
      <c r="AA62" s="33">
        <v>121826</v>
      </c>
      <c r="AB62" s="11">
        <v>119872</v>
      </c>
      <c r="AC62" s="33">
        <v>118259</v>
      </c>
      <c r="AD62" s="11">
        <v>116437</v>
      </c>
      <c r="AE62" s="33">
        <v>114858</v>
      </c>
      <c r="AF62" s="19">
        <v>112464</v>
      </c>
      <c r="AG62" s="14"/>
      <c r="AH62" s="14"/>
      <c r="AI62" s="14"/>
    </row>
    <row r="63" spans="2:35" s="17" customFormat="1" ht="12" customHeight="1">
      <c r="B63" s="23" t="s">
        <v>59</v>
      </c>
      <c r="C63" s="32">
        <f>SUM(C64:C73)</f>
        <v>1203520</v>
      </c>
      <c r="D63" s="32">
        <f t="shared" ref="D63:X63" si="7">SUM(D64:D73)</f>
        <v>1215552</v>
      </c>
      <c r="E63" s="32">
        <f t="shared" si="7"/>
        <v>1226168</v>
      </c>
      <c r="F63" s="32">
        <f t="shared" si="7"/>
        <v>1236065</v>
      </c>
      <c r="G63" s="32">
        <f t="shared" si="7"/>
        <v>1245909</v>
      </c>
      <c r="H63" s="12">
        <f t="shared" si="7"/>
        <v>1255796</v>
      </c>
      <c r="I63" s="32">
        <f t="shared" si="7"/>
        <v>1265033</v>
      </c>
      <c r="J63" s="12">
        <f t="shared" si="7"/>
        <v>1273557</v>
      </c>
      <c r="K63" s="32">
        <f t="shared" si="7"/>
        <v>1282089</v>
      </c>
      <c r="L63" s="12">
        <f t="shared" si="7"/>
        <v>1290467</v>
      </c>
      <c r="M63" s="32">
        <f t="shared" si="7"/>
        <v>1299338</v>
      </c>
      <c r="N63" s="12">
        <f t="shared" si="7"/>
        <v>1304347</v>
      </c>
      <c r="O63" s="32">
        <f t="shared" si="7"/>
        <v>1309103</v>
      </c>
      <c r="P63" s="12">
        <f t="shared" si="7"/>
        <v>1313457</v>
      </c>
      <c r="Q63" s="32">
        <f t="shared" si="7"/>
        <v>1317899</v>
      </c>
      <c r="R63" s="12">
        <f t="shared" si="7"/>
        <v>1322564</v>
      </c>
      <c r="S63" s="32">
        <f t="shared" si="7"/>
        <v>1326746</v>
      </c>
      <c r="T63" s="12">
        <f t="shared" si="7"/>
        <v>1330178</v>
      </c>
      <c r="U63" s="32">
        <f t="shared" si="7"/>
        <v>1333022</v>
      </c>
      <c r="V63" s="12">
        <f t="shared" si="7"/>
        <v>1334675</v>
      </c>
      <c r="W63" s="32">
        <f t="shared" si="7"/>
        <v>1334210</v>
      </c>
      <c r="X63" s="12">
        <f t="shared" si="7"/>
        <v>1330792</v>
      </c>
      <c r="Y63" s="32">
        <v>1326621</v>
      </c>
      <c r="Z63" s="12">
        <v>1323856</v>
      </c>
      <c r="AA63" s="32">
        <v>1410479</v>
      </c>
      <c r="AB63" s="12">
        <v>1434000</v>
      </c>
      <c r="AC63" s="32">
        <v>1452242</v>
      </c>
      <c r="AD63" s="12">
        <v>1464135</v>
      </c>
      <c r="AE63" s="32">
        <v>1471895</v>
      </c>
      <c r="AF63" s="18">
        <v>1466506</v>
      </c>
      <c r="AG63" s="14"/>
      <c r="AH63" s="14"/>
      <c r="AI63" s="14"/>
    </row>
    <row r="64" spans="2:35" s="17" customFormat="1" ht="12" customHeight="1">
      <c r="B64" s="26" t="s">
        <v>60</v>
      </c>
      <c r="C64" s="33">
        <v>38037</v>
      </c>
      <c r="D64" s="33">
        <v>40747</v>
      </c>
      <c r="E64" s="33">
        <v>43456</v>
      </c>
      <c r="F64" s="33">
        <v>46162</v>
      </c>
      <c r="G64" s="33">
        <v>48917</v>
      </c>
      <c r="H64" s="11">
        <v>51736</v>
      </c>
      <c r="I64" s="33">
        <v>54560</v>
      </c>
      <c r="J64" s="11">
        <v>57375</v>
      </c>
      <c r="K64" s="33">
        <v>60202</v>
      </c>
      <c r="L64" s="11">
        <v>63056</v>
      </c>
      <c r="M64" s="33">
        <v>65561</v>
      </c>
      <c r="N64" s="11">
        <v>66423</v>
      </c>
      <c r="O64" s="33">
        <v>67262</v>
      </c>
      <c r="P64" s="11">
        <v>68072</v>
      </c>
      <c r="Q64" s="33">
        <v>68938</v>
      </c>
      <c r="R64" s="11">
        <v>69830</v>
      </c>
      <c r="S64" s="33">
        <v>70593</v>
      </c>
      <c r="T64" s="11">
        <v>71363</v>
      </c>
      <c r="U64" s="33">
        <v>72159</v>
      </c>
      <c r="V64" s="11">
        <v>72973</v>
      </c>
      <c r="W64" s="33">
        <v>73658</v>
      </c>
      <c r="X64" s="11">
        <v>74140</v>
      </c>
      <c r="Y64" s="33">
        <v>74860</v>
      </c>
      <c r="Z64" s="11">
        <v>75428</v>
      </c>
      <c r="AA64" s="33">
        <v>91410</v>
      </c>
      <c r="AB64" s="11">
        <v>96506</v>
      </c>
      <c r="AC64" s="33">
        <v>100537</v>
      </c>
      <c r="AD64" s="11">
        <v>103239</v>
      </c>
      <c r="AE64" s="33">
        <v>104965</v>
      </c>
      <c r="AF64" s="19">
        <v>105420</v>
      </c>
      <c r="AG64" s="14"/>
      <c r="AH64" s="14"/>
      <c r="AI64" s="14"/>
    </row>
    <row r="65" spans="2:35" s="17" customFormat="1" ht="12" customHeight="1">
      <c r="B65" s="24" t="s">
        <v>61</v>
      </c>
      <c r="C65" s="33">
        <v>246906</v>
      </c>
      <c r="D65" s="33">
        <v>249560</v>
      </c>
      <c r="E65" s="33">
        <v>251751</v>
      </c>
      <c r="F65" s="33">
        <v>253750</v>
      </c>
      <c r="G65" s="33">
        <v>255665</v>
      </c>
      <c r="H65" s="11">
        <v>257482</v>
      </c>
      <c r="I65" s="33">
        <v>259024</v>
      </c>
      <c r="J65" s="11">
        <v>260393</v>
      </c>
      <c r="K65" s="33">
        <v>261795</v>
      </c>
      <c r="L65" s="11">
        <v>263138</v>
      </c>
      <c r="M65" s="33">
        <v>264764</v>
      </c>
      <c r="N65" s="11">
        <v>263447</v>
      </c>
      <c r="O65" s="33">
        <v>262105</v>
      </c>
      <c r="P65" s="11">
        <v>260639</v>
      </c>
      <c r="Q65" s="33">
        <v>259103</v>
      </c>
      <c r="R65" s="11">
        <v>257573</v>
      </c>
      <c r="S65" s="33">
        <v>256167</v>
      </c>
      <c r="T65" s="11">
        <v>254644</v>
      </c>
      <c r="U65" s="33">
        <v>252914</v>
      </c>
      <c r="V65" s="11">
        <v>250868</v>
      </c>
      <c r="W65" s="33">
        <v>248298</v>
      </c>
      <c r="X65" s="11">
        <v>245109</v>
      </c>
      <c r="Y65" s="33">
        <v>241824</v>
      </c>
      <c r="Z65" s="11">
        <v>238405</v>
      </c>
      <c r="AA65" s="33">
        <v>290427</v>
      </c>
      <c r="AB65" s="11">
        <v>298320</v>
      </c>
      <c r="AC65" s="33">
        <v>305689</v>
      </c>
      <c r="AD65" s="11">
        <v>312138</v>
      </c>
      <c r="AE65" s="33">
        <v>318113</v>
      </c>
      <c r="AF65" s="19">
        <v>321304</v>
      </c>
      <c r="AG65" s="14"/>
      <c r="AH65" s="14"/>
      <c r="AI65" s="14"/>
    </row>
    <row r="66" spans="2:35" s="17" customFormat="1" ht="12" customHeight="1">
      <c r="B66" s="24" t="s">
        <v>62</v>
      </c>
      <c r="C66" s="33">
        <v>147458</v>
      </c>
      <c r="D66" s="33">
        <v>147430</v>
      </c>
      <c r="E66" s="33">
        <v>147165</v>
      </c>
      <c r="F66" s="33">
        <v>146781</v>
      </c>
      <c r="G66" s="33">
        <v>146352</v>
      </c>
      <c r="H66" s="11">
        <v>145867</v>
      </c>
      <c r="I66" s="33">
        <v>145381</v>
      </c>
      <c r="J66" s="11">
        <v>144822</v>
      </c>
      <c r="K66" s="33">
        <v>144202</v>
      </c>
      <c r="L66" s="11">
        <v>143662</v>
      </c>
      <c r="M66" s="33">
        <v>143555</v>
      </c>
      <c r="N66" s="11">
        <v>143738</v>
      </c>
      <c r="O66" s="33">
        <v>143907</v>
      </c>
      <c r="P66" s="11">
        <v>144051</v>
      </c>
      <c r="Q66" s="33">
        <v>144217</v>
      </c>
      <c r="R66" s="11">
        <v>144464</v>
      </c>
      <c r="S66" s="33">
        <v>144684</v>
      </c>
      <c r="T66" s="11">
        <v>144856</v>
      </c>
      <c r="U66" s="33">
        <v>144996</v>
      </c>
      <c r="V66" s="11">
        <v>144907</v>
      </c>
      <c r="W66" s="33">
        <v>144508</v>
      </c>
      <c r="X66" s="11">
        <v>143774</v>
      </c>
      <c r="Y66" s="33">
        <v>142761</v>
      </c>
      <c r="Z66" s="11">
        <v>141982</v>
      </c>
      <c r="AA66" s="33">
        <v>148770</v>
      </c>
      <c r="AB66" s="11">
        <v>150324</v>
      </c>
      <c r="AC66" s="33">
        <v>151829</v>
      </c>
      <c r="AD66" s="11">
        <v>152877</v>
      </c>
      <c r="AE66" s="33">
        <v>153533</v>
      </c>
      <c r="AF66" s="19">
        <v>152826</v>
      </c>
      <c r="AG66" s="14"/>
      <c r="AH66" s="14"/>
      <c r="AI66" s="14"/>
    </row>
    <row r="67" spans="2:35" s="17" customFormat="1" ht="12" customHeight="1">
      <c r="B67" s="28" t="s">
        <v>63</v>
      </c>
      <c r="C67" s="33">
        <v>83753</v>
      </c>
      <c r="D67" s="33">
        <v>84045</v>
      </c>
      <c r="E67" s="33">
        <v>84205</v>
      </c>
      <c r="F67" s="33">
        <v>84358</v>
      </c>
      <c r="G67" s="33">
        <v>84566</v>
      </c>
      <c r="H67" s="11">
        <v>84803</v>
      </c>
      <c r="I67" s="33">
        <v>85000</v>
      </c>
      <c r="J67" s="11">
        <v>85184</v>
      </c>
      <c r="K67" s="33">
        <v>85350</v>
      </c>
      <c r="L67" s="11">
        <v>85451</v>
      </c>
      <c r="M67" s="33">
        <v>85608</v>
      </c>
      <c r="N67" s="11">
        <v>85420</v>
      </c>
      <c r="O67" s="33">
        <v>85228</v>
      </c>
      <c r="P67" s="11">
        <v>85034</v>
      </c>
      <c r="Q67" s="33">
        <v>84804</v>
      </c>
      <c r="R67" s="11">
        <v>84552</v>
      </c>
      <c r="S67" s="33">
        <v>84263</v>
      </c>
      <c r="T67" s="11">
        <v>83880</v>
      </c>
      <c r="U67" s="33">
        <v>83450</v>
      </c>
      <c r="V67" s="11">
        <v>82998</v>
      </c>
      <c r="W67" s="33">
        <v>82404</v>
      </c>
      <c r="X67" s="11">
        <v>81620</v>
      </c>
      <c r="Y67" s="33">
        <v>80827</v>
      </c>
      <c r="Z67" s="11">
        <v>80147</v>
      </c>
      <c r="AA67" s="33">
        <v>85775</v>
      </c>
      <c r="AB67" s="11">
        <v>85100</v>
      </c>
      <c r="AC67" s="33">
        <v>84254</v>
      </c>
      <c r="AD67" s="11">
        <v>83331</v>
      </c>
      <c r="AE67" s="33">
        <v>82428</v>
      </c>
      <c r="AF67" s="19">
        <v>80949</v>
      </c>
      <c r="AG67" s="14"/>
      <c r="AH67" s="14"/>
      <c r="AI67" s="14"/>
    </row>
    <row r="68" spans="2:35" s="17" customFormat="1" ht="12" customHeight="1">
      <c r="B68" s="24" t="s">
        <v>64</v>
      </c>
      <c r="C68" s="33">
        <v>145018</v>
      </c>
      <c r="D68" s="33">
        <v>145110</v>
      </c>
      <c r="E68" s="33">
        <v>144953</v>
      </c>
      <c r="F68" s="33">
        <v>144679</v>
      </c>
      <c r="G68" s="33">
        <v>144417</v>
      </c>
      <c r="H68" s="11">
        <v>144138</v>
      </c>
      <c r="I68" s="33">
        <v>143782</v>
      </c>
      <c r="J68" s="11">
        <v>143379</v>
      </c>
      <c r="K68" s="33">
        <v>142982</v>
      </c>
      <c r="L68" s="11">
        <v>142566</v>
      </c>
      <c r="M68" s="33">
        <v>142349</v>
      </c>
      <c r="N68" s="11">
        <v>142362</v>
      </c>
      <c r="O68" s="33">
        <v>142319</v>
      </c>
      <c r="P68" s="11">
        <v>142204</v>
      </c>
      <c r="Q68" s="33">
        <v>142055</v>
      </c>
      <c r="R68" s="11">
        <v>141910</v>
      </c>
      <c r="S68" s="33">
        <v>141733</v>
      </c>
      <c r="T68" s="11">
        <v>141481</v>
      </c>
      <c r="U68" s="33">
        <v>141140</v>
      </c>
      <c r="V68" s="11">
        <v>140627</v>
      </c>
      <c r="W68" s="33">
        <v>139862</v>
      </c>
      <c r="X68" s="11">
        <v>138806</v>
      </c>
      <c r="Y68" s="33">
        <v>137618</v>
      </c>
      <c r="Z68" s="11">
        <v>136698</v>
      </c>
      <c r="AA68" s="33">
        <v>139492</v>
      </c>
      <c r="AB68" s="11">
        <v>138031</v>
      </c>
      <c r="AC68" s="33">
        <v>136309</v>
      </c>
      <c r="AD68" s="11">
        <v>134202</v>
      </c>
      <c r="AE68" s="33">
        <v>131925</v>
      </c>
      <c r="AF68" s="19">
        <v>128679</v>
      </c>
      <c r="AG68" s="14"/>
      <c r="AH68" s="14"/>
      <c r="AI68" s="14"/>
    </row>
    <row r="69" spans="2:35" s="17" customFormat="1" ht="12" customHeight="1">
      <c r="B69" s="24" t="s">
        <v>65</v>
      </c>
      <c r="C69" s="33">
        <v>145327</v>
      </c>
      <c r="D69" s="33">
        <v>149437</v>
      </c>
      <c r="E69" s="33">
        <v>153509</v>
      </c>
      <c r="F69" s="33">
        <v>157503</v>
      </c>
      <c r="G69" s="33">
        <v>161478</v>
      </c>
      <c r="H69" s="11">
        <v>165490</v>
      </c>
      <c r="I69" s="33">
        <v>169481</v>
      </c>
      <c r="J69" s="11">
        <v>173326</v>
      </c>
      <c r="K69" s="33">
        <v>177197</v>
      </c>
      <c r="L69" s="11">
        <v>181035</v>
      </c>
      <c r="M69" s="33">
        <v>184451</v>
      </c>
      <c r="N69" s="11">
        <v>186940</v>
      </c>
      <c r="O69" s="33">
        <v>189447</v>
      </c>
      <c r="P69" s="11">
        <v>191874</v>
      </c>
      <c r="Q69" s="33">
        <v>194252</v>
      </c>
      <c r="R69" s="11">
        <v>196643</v>
      </c>
      <c r="S69" s="33">
        <v>199000</v>
      </c>
      <c r="T69" s="11">
        <v>201299</v>
      </c>
      <c r="U69" s="33">
        <v>203595</v>
      </c>
      <c r="V69" s="11">
        <v>205775</v>
      </c>
      <c r="W69" s="33">
        <v>207658</v>
      </c>
      <c r="X69" s="11">
        <v>209034</v>
      </c>
      <c r="Y69" s="33">
        <v>210373</v>
      </c>
      <c r="Z69" s="11">
        <v>211913</v>
      </c>
      <c r="AA69" s="33">
        <v>222849</v>
      </c>
      <c r="AB69" s="11">
        <v>230682</v>
      </c>
      <c r="AC69" s="33">
        <v>236634</v>
      </c>
      <c r="AD69" s="11">
        <v>240837</v>
      </c>
      <c r="AE69" s="33">
        <v>243853</v>
      </c>
      <c r="AF69" s="19">
        <v>244467</v>
      </c>
      <c r="AG69" s="14"/>
      <c r="AH69" s="14"/>
      <c r="AI69" s="14"/>
    </row>
    <row r="70" spans="2:35" s="17" customFormat="1" ht="12" customHeight="1">
      <c r="B70" s="28" t="s">
        <v>66</v>
      </c>
      <c r="C70" s="33">
        <v>82133</v>
      </c>
      <c r="D70" s="33">
        <v>82039</v>
      </c>
      <c r="E70" s="33">
        <v>81919</v>
      </c>
      <c r="F70" s="33">
        <v>81778</v>
      </c>
      <c r="G70" s="33">
        <v>81629</v>
      </c>
      <c r="H70" s="11">
        <v>81478</v>
      </c>
      <c r="I70" s="33">
        <v>81226</v>
      </c>
      <c r="J70" s="11">
        <v>80933</v>
      </c>
      <c r="K70" s="33">
        <v>80664</v>
      </c>
      <c r="L70" s="11">
        <v>80383</v>
      </c>
      <c r="M70" s="33">
        <v>80245</v>
      </c>
      <c r="N70" s="11">
        <v>80582</v>
      </c>
      <c r="O70" s="33">
        <v>80909</v>
      </c>
      <c r="P70" s="11">
        <v>81273</v>
      </c>
      <c r="Q70" s="33">
        <v>81639</v>
      </c>
      <c r="R70" s="11">
        <v>81994</v>
      </c>
      <c r="S70" s="33">
        <v>82369</v>
      </c>
      <c r="T70" s="11">
        <v>82686</v>
      </c>
      <c r="U70" s="33">
        <v>82885</v>
      </c>
      <c r="V70" s="11">
        <v>82929</v>
      </c>
      <c r="W70" s="33">
        <v>82847</v>
      </c>
      <c r="X70" s="11">
        <v>82653</v>
      </c>
      <c r="Y70" s="33">
        <v>82341</v>
      </c>
      <c r="Z70" s="11">
        <v>82257</v>
      </c>
      <c r="AA70" s="33">
        <v>79697</v>
      </c>
      <c r="AB70" s="11">
        <v>79454</v>
      </c>
      <c r="AC70" s="33">
        <v>79052</v>
      </c>
      <c r="AD70" s="11">
        <v>78604</v>
      </c>
      <c r="AE70" s="33">
        <v>78341</v>
      </c>
      <c r="AF70" s="19">
        <v>77493</v>
      </c>
      <c r="AG70" s="14"/>
      <c r="AH70" s="14"/>
      <c r="AI70" s="14"/>
    </row>
    <row r="71" spans="2:35" s="17" customFormat="1" ht="12" customHeight="1">
      <c r="B71" s="28" t="s">
        <v>67</v>
      </c>
      <c r="C71" s="33">
        <v>70428</v>
      </c>
      <c r="D71" s="33">
        <v>71557</v>
      </c>
      <c r="E71" s="33">
        <v>72579</v>
      </c>
      <c r="F71" s="33">
        <v>73562</v>
      </c>
      <c r="G71" s="33">
        <v>74544</v>
      </c>
      <c r="H71" s="11">
        <v>75543</v>
      </c>
      <c r="I71" s="33">
        <v>76510</v>
      </c>
      <c r="J71" s="11">
        <v>77409</v>
      </c>
      <c r="K71" s="33">
        <v>78335</v>
      </c>
      <c r="L71" s="11">
        <v>79243</v>
      </c>
      <c r="M71" s="33">
        <v>80101</v>
      </c>
      <c r="N71" s="11">
        <v>80891</v>
      </c>
      <c r="O71" s="33">
        <v>81573</v>
      </c>
      <c r="P71" s="11">
        <v>82201</v>
      </c>
      <c r="Q71" s="33">
        <v>82927</v>
      </c>
      <c r="R71" s="11">
        <v>83717</v>
      </c>
      <c r="S71" s="33">
        <v>84448</v>
      </c>
      <c r="T71" s="11">
        <v>85063</v>
      </c>
      <c r="U71" s="33">
        <v>85628</v>
      </c>
      <c r="V71" s="11">
        <v>86140</v>
      </c>
      <c r="W71" s="33">
        <v>86580</v>
      </c>
      <c r="X71" s="11">
        <v>86859</v>
      </c>
      <c r="Y71" s="33">
        <v>87066</v>
      </c>
      <c r="Z71" s="11">
        <v>87323</v>
      </c>
      <c r="AA71" s="33">
        <v>93361</v>
      </c>
      <c r="AB71" s="11">
        <v>96991</v>
      </c>
      <c r="AC71" s="33">
        <v>100139</v>
      </c>
      <c r="AD71" s="11">
        <v>102822</v>
      </c>
      <c r="AE71" s="33">
        <v>105113</v>
      </c>
      <c r="AF71" s="19">
        <v>106433</v>
      </c>
      <c r="AG71" s="14"/>
      <c r="AH71" s="14"/>
      <c r="AI71" s="14"/>
    </row>
    <row r="72" spans="2:35" s="17" customFormat="1" ht="12" customHeight="1">
      <c r="B72" s="24" t="s">
        <v>68</v>
      </c>
      <c r="C72" s="33">
        <v>161736</v>
      </c>
      <c r="D72" s="33">
        <v>162572</v>
      </c>
      <c r="E72" s="33">
        <v>163323</v>
      </c>
      <c r="F72" s="33">
        <v>164009</v>
      </c>
      <c r="G72" s="33">
        <v>164671</v>
      </c>
      <c r="H72" s="11">
        <v>165360</v>
      </c>
      <c r="I72" s="33">
        <v>165970</v>
      </c>
      <c r="J72" s="11">
        <v>166444</v>
      </c>
      <c r="K72" s="33">
        <v>166900</v>
      </c>
      <c r="L72" s="11">
        <v>167342</v>
      </c>
      <c r="M72" s="33">
        <v>167879</v>
      </c>
      <c r="N72" s="11">
        <v>169252</v>
      </c>
      <c r="O72" s="33">
        <v>170592</v>
      </c>
      <c r="P72" s="11">
        <v>171858</v>
      </c>
      <c r="Q72" s="33">
        <v>173163</v>
      </c>
      <c r="R72" s="11">
        <v>174500</v>
      </c>
      <c r="S72" s="33">
        <v>175685</v>
      </c>
      <c r="T72" s="11">
        <v>176746</v>
      </c>
      <c r="U72" s="33">
        <v>177721</v>
      </c>
      <c r="V72" s="11">
        <v>178575</v>
      </c>
      <c r="W72" s="33">
        <v>179287</v>
      </c>
      <c r="X72" s="11">
        <v>179690</v>
      </c>
      <c r="Y72" s="33">
        <v>179888</v>
      </c>
      <c r="Z72" s="11">
        <v>180504</v>
      </c>
      <c r="AA72" s="33">
        <v>171803</v>
      </c>
      <c r="AB72" s="11">
        <v>171512</v>
      </c>
      <c r="AC72" s="33">
        <v>170880</v>
      </c>
      <c r="AD72" s="11">
        <v>169686</v>
      </c>
      <c r="AE72" s="33">
        <v>168168</v>
      </c>
      <c r="AF72" s="19">
        <v>165217</v>
      </c>
      <c r="AG72" s="14"/>
      <c r="AH72" s="14"/>
      <c r="AI72" s="14"/>
    </row>
    <row r="73" spans="2:35" s="17" customFormat="1" ht="12" customHeight="1">
      <c r="B73" s="24" t="s">
        <v>69</v>
      </c>
      <c r="C73" s="33">
        <v>82724</v>
      </c>
      <c r="D73" s="33">
        <v>83055</v>
      </c>
      <c r="E73" s="33">
        <v>83308</v>
      </c>
      <c r="F73" s="33">
        <v>83483</v>
      </c>
      <c r="G73" s="33">
        <v>83670</v>
      </c>
      <c r="H73" s="11">
        <v>83899</v>
      </c>
      <c r="I73" s="33">
        <v>84099</v>
      </c>
      <c r="J73" s="11">
        <v>84292</v>
      </c>
      <c r="K73" s="33">
        <v>84462</v>
      </c>
      <c r="L73" s="11">
        <v>84591</v>
      </c>
      <c r="M73" s="33">
        <v>84825</v>
      </c>
      <c r="N73" s="11">
        <v>85292</v>
      </c>
      <c r="O73" s="33">
        <v>85761</v>
      </c>
      <c r="P73" s="11">
        <v>86251</v>
      </c>
      <c r="Q73" s="33">
        <v>86801</v>
      </c>
      <c r="R73" s="11">
        <v>87381</v>
      </c>
      <c r="S73" s="33">
        <v>87804</v>
      </c>
      <c r="T73" s="11">
        <v>88160</v>
      </c>
      <c r="U73" s="33">
        <v>88534</v>
      </c>
      <c r="V73" s="11">
        <v>88883</v>
      </c>
      <c r="W73" s="33">
        <v>89108</v>
      </c>
      <c r="X73" s="11">
        <v>89107</v>
      </c>
      <c r="Y73" s="33">
        <v>89063</v>
      </c>
      <c r="Z73" s="11">
        <v>89199</v>
      </c>
      <c r="AA73" s="33">
        <v>86895</v>
      </c>
      <c r="AB73" s="11">
        <v>87080</v>
      </c>
      <c r="AC73" s="33">
        <v>86919</v>
      </c>
      <c r="AD73" s="11">
        <v>86399</v>
      </c>
      <c r="AE73" s="33">
        <v>85456</v>
      </c>
      <c r="AF73" s="19">
        <v>83718</v>
      </c>
      <c r="AG73" s="14"/>
      <c r="AH73" s="14"/>
      <c r="AI73" s="14"/>
    </row>
    <row r="74" spans="2:35" s="17" customFormat="1" ht="12" customHeight="1">
      <c r="B74" s="23" t="s">
        <v>70</v>
      </c>
      <c r="C74" s="32">
        <f>SUM(C75:C89)</f>
        <v>921629</v>
      </c>
      <c r="D74" s="32">
        <f t="shared" ref="D74:X74" si="8">SUM(D75:D89)</f>
        <v>932507</v>
      </c>
      <c r="E74" s="32">
        <f t="shared" si="8"/>
        <v>942771</v>
      </c>
      <c r="F74" s="32">
        <f t="shared" si="8"/>
        <v>952906</v>
      </c>
      <c r="G74" s="32">
        <f t="shared" si="8"/>
        <v>963238</v>
      </c>
      <c r="H74" s="12">
        <f t="shared" si="8"/>
        <v>973558</v>
      </c>
      <c r="I74" s="32">
        <f t="shared" si="8"/>
        <v>983538</v>
      </c>
      <c r="J74" s="12">
        <f t="shared" si="8"/>
        <v>993355</v>
      </c>
      <c r="K74" s="32">
        <f t="shared" si="8"/>
        <v>1003299</v>
      </c>
      <c r="L74" s="12">
        <f t="shared" si="8"/>
        <v>1013262</v>
      </c>
      <c r="M74" s="32">
        <f t="shared" si="8"/>
        <v>1022564</v>
      </c>
      <c r="N74" s="12">
        <f t="shared" si="8"/>
        <v>1029806</v>
      </c>
      <c r="O74" s="32">
        <f t="shared" si="8"/>
        <v>1037438</v>
      </c>
      <c r="P74" s="12">
        <f t="shared" si="8"/>
        <v>1045068</v>
      </c>
      <c r="Q74" s="32">
        <f t="shared" si="8"/>
        <v>1052592</v>
      </c>
      <c r="R74" s="12">
        <f t="shared" si="8"/>
        <v>1060120</v>
      </c>
      <c r="S74" s="32">
        <f t="shared" si="8"/>
        <v>1067571</v>
      </c>
      <c r="T74" s="12">
        <f t="shared" si="8"/>
        <v>1074512</v>
      </c>
      <c r="U74" s="32">
        <f t="shared" si="8"/>
        <v>1081167</v>
      </c>
      <c r="V74" s="12">
        <f t="shared" si="8"/>
        <v>1087367</v>
      </c>
      <c r="W74" s="32">
        <f t="shared" si="8"/>
        <v>1092200</v>
      </c>
      <c r="X74" s="12">
        <f t="shared" si="8"/>
        <v>1095325</v>
      </c>
      <c r="Y74" s="32">
        <v>1097765</v>
      </c>
      <c r="Z74" s="12">
        <v>1101172</v>
      </c>
      <c r="AA74" s="32">
        <v>1087011</v>
      </c>
      <c r="AB74" s="12">
        <v>1086111</v>
      </c>
      <c r="AC74" s="32">
        <v>1078815</v>
      </c>
      <c r="AD74" s="12">
        <v>1065630</v>
      </c>
      <c r="AE74" s="32">
        <v>1048467</v>
      </c>
      <c r="AF74" s="18">
        <v>1022573</v>
      </c>
      <c r="AG74" s="14"/>
      <c r="AH74" s="14"/>
      <c r="AI74" s="14"/>
    </row>
    <row r="75" spans="2:35" s="17" customFormat="1" ht="12" customHeight="1">
      <c r="B75" s="24" t="s">
        <v>71</v>
      </c>
      <c r="C75" s="33">
        <v>44513</v>
      </c>
      <c r="D75" s="33">
        <v>44408</v>
      </c>
      <c r="E75" s="33">
        <v>44282</v>
      </c>
      <c r="F75" s="33">
        <v>44117</v>
      </c>
      <c r="G75" s="33">
        <v>43969</v>
      </c>
      <c r="H75" s="11">
        <v>43839</v>
      </c>
      <c r="I75" s="33">
        <v>43698</v>
      </c>
      <c r="J75" s="11">
        <v>43546</v>
      </c>
      <c r="K75" s="33">
        <v>43375</v>
      </c>
      <c r="L75" s="11">
        <v>43218</v>
      </c>
      <c r="M75" s="33">
        <v>43128</v>
      </c>
      <c r="N75" s="11">
        <v>42798</v>
      </c>
      <c r="O75" s="33">
        <v>42457</v>
      </c>
      <c r="P75" s="11">
        <v>42138</v>
      </c>
      <c r="Q75" s="33">
        <v>41820</v>
      </c>
      <c r="R75" s="11">
        <v>41493</v>
      </c>
      <c r="S75" s="33">
        <v>41081</v>
      </c>
      <c r="T75" s="11">
        <v>40652</v>
      </c>
      <c r="U75" s="33">
        <v>40224</v>
      </c>
      <c r="V75" s="11">
        <v>39787</v>
      </c>
      <c r="W75" s="33">
        <v>39295</v>
      </c>
      <c r="X75" s="11">
        <v>38676</v>
      </c>
      <c r="Y75" s="33">
        <v>38068</v>
      </c>
      <c r="Z75" s="11">
        <v>37532</v>
      </c>
      <c r="AA75" s="33">
        <v>39695</v>
      </c>
      <c r="AB75" s="11">
        <v>38177</v>
      </c>
      <c r="AC75" s="33">
        <v>36523</v>
      </c>
      <c r="AD75" s="11">
        <v>34741</v>
      </c>
      <c r="AE75" s="33">
        <v>32860</v>
      </c>
      <c r="AF75" s="19">
        <v>30824</v>
      </c>
      <c r="AG75" s="14"/>
      <c r="AH75" s="14"/>
      <c r="AI75" s="14"/>
    </row>
    <row r="76" spans="2:35" s="17" customFormat="1" ht="12" customHeight="1">
      <c r="B76" s="29" t="s">
        <v>72</v>
      </c>
      <c r="C76" s="33">
        <v>12992</v>
      </c>
      <c r="D76" s="33">
        <v>13136</v>
      </c>
      <c r="E76" s="33">
        <v>13265</v>
      </c>
      <c r="F76" s="33">
        <v>13361</v>
      </c>
      <c r="G76" s="33">
        <v>13457</v>
      </c>
      <c r="H76" s="11">
        <v>13599</v>
      </c>
      <c r="I76" s="33">
        <v>13754</v>
      </c>
      <c r="J76" s="11">
        <v>13905</v>
      </c>
      <c r="K76" s="33">
        <v>14070</v>
      </c>
      <c r="L76" s="11">
        <v>14231</v>
      </c>
      <c r="M76" s="33">
        <v>14371</v>
      </c>
      <c r="N76" s="11">
        <v>15861</v>
      </c>
      <c r="O76" s="33">
        <v>17372</v>
      </c>
      <c r="P76" s="11">
        <v>18904</v>
      </c>
      <c r="Q76" s="33">
        <v>20502</v>
      </c>
      <c r="R76" s="11">
        <v>22134</v>
      </c>
      <c r="S76" s="33">
        <v>23775</v>
      </c>
      <c r="T76" s="11">
        <v>25404</v>
      </c>
      <c r="U76" s="33">
        <v>27062</v>
      </c>
      <c r="V76" s="11">
        <v>28732</v>
      </c>
      <c r="W76" s="33">
        <v>30377</v>
      </c>
      <c r="X76" s="11">
        <v>31985</v>
      </c>
      <c r="Y76" s="33">
        <v>33377</v>
      </c>
      <c r="Z76" s="11">
        <v>34965</v>
      </c>
      <c r="AA76" s="33">
        <v>17285</v>
      </c>
      <c r="AB76" s="11">
        <v>18053</v>
      </c>
      <c r="AC76" s="33">
        <v>18615</v>
      </c>
      <c r="AD76" s="11">
        <v>18852</v>
      </c>
      <c r="AE76" s="33">
        <v>18849</v>
      </c>
      <c r="AF76" s="19">
        <v>18664</v>
      </c>
      <c r="AG76" s="14"/>
      <c r="AH76" s="14"/>
      <c r="AI76" s="14"/>
    </row>
    <row r="77" spans="2:35" s="17" customFormat="1" ht="12" customHeight="1">
      <c r="B77" s="24" t="s">
        <v>73</v>
      </c>
      <c r="C77" s="33">
        <v>52705</v>
      </c>
      <c r="D77" s="33">
        <v>52969</v>
      </c>
      <c r="E77" s="33">
        <v>53206</v>
      </c>
      <c r="F77" s="33">
        <v>53381</v>
      </c>
      <c r="G77" s="33">
        <v>53557</v>
      </c>
      <c r="H77" s="11">
        <v>53722</v>
      </c>
      <c r="I77" s="33">
        <v>53821</v>
      </c>
      <c r="J77" s="11">
        <v>53896</v>
      </c>
      <c r="K77" s="33">
        <v>53986</v>
      </c>
      <c r="L77" s="11">
        <v>54080</v>
      </c>
      <c r="M77" s="33">
        <v>54184</v>
      </c>
      <c r="N77" s="11">
        <v>54007</v>
      </c>
      <c r="O77" s="33">
        <v>53874</v>
      </c>
      <c r="P77" s="11">
        <v>53803</v>
      </c>
      <c r="Q77" s="33">
        <v>53716</v>
      </c>
      <c r="R77" s="11">
        <v>53642</v>
      </c>
      <c r="S77" s="33">
        <v>53600</v>
      </c>
      <c r="T77" s="11">
        <v>53525</v>
      </c>
      <c r="U77" s="33">
        <v>53352</v>
      </c>
      <c r="V77" s="11">
        <v>53138</v>
      </c>
      <c r="W77" s="33">
        <v>52904</v>
      </c>
      <c r="X77" s="11">
        <v>52577</v>
      </c>
      <c r="Y77" s="33">
        <v>52168</v>
      </c>
      <c r="Z77" s="11">
        <v>51776</v>
      </c>
      <c r="AA77" s="33">
        <v>53147</v>
      </c>
      <c r="AB77" s="11">
        <v>51973</v>
      </c>
      <c r="AC77" s="33">
        <v>50603</v>
      </c>
      <c r="AD77" s="11">
        <v>49095</v>
      </c>
      <c r="AE77" s="33">
        <v>47509</v>
      </c>
      <c r="AF77" s="19">
        <v>45608</v>
      </c>
      <c r="AG77" s="14"/>
      <c r="AH77" s="14"/>
      <c r="AI77" s="14"/>
    </row>
    <row r="78" spans="2:35" s="17" customFormat="1" ht="12" customHeight="1">
      <c r="B78" s="24" t="s">
        <v>74</v>
      </c>
      <c r="C78" s="33">
        <v>81680</v>
      </c>
      <c r="D78" s="33">
        <v>82746</v>
      </c>
      <c r="E78" s="33">
        <v>83749</v>
      </c>
      <c r="F78" s="33">
        <v>84794</v>
      </c>
      <c r="G78" s="33">
        <v>85845</v>
      </c>
      <c r="H78" s="11">
        <v>86895</v>
      </c>
      <c r="I78" s="33">
        <v>87961</v>
      </c>
      <c r="J78" s="11">
        <v>89055</v>
      </c>
      <c r="K78" s="33">
        <v>90217</v>
      </c>
      <c r="L78" s="11">
        <v>91414</v>
      </c>
      <c r="M78" s="33">
        <v>92474</v>
      </c>
      <c r="N78" s="11">
        <v>93175</v>
      </c>
      <c r="O78" s="33">
        <v>94011</v>
      </c>
      <c r="P78" s="11">
        <v>94915</v>
      </c>
      <c r="Q78" s="33">
        <v>95748</v>
      </c>
      <c r="R78" s="11">
        <v>96570</v>
      </c>
      <c r="S78" s="33">
        <v>97445</v>
      </c>
      <c r="T78" s="11">
        <v>98328</v>
      </c>
      <c r="U78" s="33">
        <v>99248</v>
      </c>
      <c r="V78" s="11">
        <v>100161</v>
      </c>
      <c r="W78" s="33">
        <v>100992</v>
      </c>
      <c r="X78" s="11">
        <v>101717</v>
      </c>
      <c r="Y78" s="33">
        <v>102374</v>
      </c>
      <c r="Z78" s="11">
        <v>103131</v>
      </c>
      <c r="AA78" s="33">
        <v>97290</v>
      </c>
      <c r="AB78" s="11">
        <v>95992</v>
      </c>
      <c r="AC78" s="33">
        <v>93805</v>
      </c>
      <c r="AD78" s="11">
        <v>91025</v>
      </c>
      <c r="AE78" s="33">
        <v>88079</v>
      </c>
      <c r="AF78" s="19">
        <v>84464</v>
      </c>
      <c r="AG78" s="14"/>
      <c r="AH78" s="14"/>
      <c r="AI78" s="14"/>
    </row>
    <row r="79" spans="2:35" s="17" customFormat="1" ht="12" customHeight="1">
      <c r="B79" s="24" t="s">
        <v>75</v>
      </c>
      <c r="C79" s="33">
        <v>25753</v>
      </c>
      <c r="D79" s="33">
        <v>25696</v>
      </c>
      <c r="E79" s="33">
        <v>25624</v>
      </c>
      <c r="F79" s="33">
        <v>25533</v>
      </c>
      <c r="G79" s="33">
        <v>25459</v>
      </c>
      <c r="H79" s="11">
        <v>25399</v>
      </c>
      <c r="I79" s="33">
        <v>25306</v>
      </c>
      <c r="J79" s="11">
        <v>25198</v>
      </c>
      <c r="K79" s="33">
        <v>25077</v>
      </c>
      <c r="L79" s="11">
        <v>24961</v>
      </c>
      <c r="M79" s="33">
        <v>24902</v>
      </c>
      <c r="N79" s="11">
        <v>24919</v>
      </c>
      <c r="O79" s="33">
        <v>24943</v>
      </c>
      <c r="P79" s="11">
        <v>24981</v>
      </c>
      <c r="Q79" s="33">
        <v>25006</v>
      </c>
      <c r="R79" s="11">
        <v>25009</v>
      </c>
      <c r="S79" s="33">
        <v>25014</v>
      </c>
      <c r="T79" s="11">
        <v>25013</v>
      </c>
      <c r="U79" s="33">
        <v>25028</v>
      </c>
      <c r="V79" s="11">
        <v>25038</v>
      </c>
      <c r="W79" s="33">
        <v>25019</v>
      </c>
      <c r="X79" s="11">
        <v>24955</v>
      </c>
      <c r="Y79" s="33">
        <v>24869</v>
      </c>
      <c r="Z79" s="11">
        <v>24796</v>
      </c>
      <c r="AA79" s="33">
        <v>23629</v>
      </c>
      <c r="AB79" s="11">
        <v>23234</v>
      </c>
      <c r="AC79" s="33">
        <v>22825</v>
      </c>
      <c r="AD79" s="11">
        <v>22355</v>
      </c>
      <c r="AE79" s="33">
        <v>21877</v>
      </c>
      <c r="AF79" s="19">
        <v>21241</v>
      </c>
      <c r="AG79" s="14"/>
      <c r="AH79" s="14"/>
      <c r="AI79" s="14"/>
    </row>
    <row r="80" spans="2:35" s="17" customFormat="1" ht="12" customHeight="1">
      <c r="B80" s="28" t="s">
        <v>76</v>
      </c>
      <c r="C80" s="33">
        <v>42503</v>
      </c>
      <c r="D80" s="33">
        <v>43304</v>
      </c>
      <c r="E80" s="33">
        <v>44095</v>
      </c>
      <c r="F80" s="33">
        <v>44860</v>
      </c>
      <c r="G80" s="33">
        <v>45593</v>
      </c>
      <c r="H80" s="11">
        <v>46309</v>
      </c>
      <c r="I80" s="33">
        <v>47032</v>
      </c>
      <c r="J80" s="11">
        <v>47748</v>
      </c>
      <c r="K80" s="33">
        <v>48445</v>
      </c>
      <c r="L80" s="11">
        <v>49139</v>
      </c>
      <c r="M80" s="33">
        <v>49797</v>
      </c>
      <c r="N80" s="11">
        <v>50273</v>
      </c>
      <c r="O80" s="33">
        <v>50800</v>
      </c>
      <c r="P80" s="11">
        <v>51307</v>
      </c>
      <c r="Q80" s="33">
        <v>51807</v>
      </c>
      <c r="R80" s="11">
        <v>52344</v>
      </c>
      <c r="S80" s="33">
        <v>52880</v>
      </c>
      <c r="T80" s="11">
        <v>53403</v>
      </c>
      <c r="U80" s="33">
        <v>53919</v>
      </c>
      <c r="V80" s="11">
        <v>54408</v>
      </c>
      <c r="W80" s="33">
        <v>54807</v>
      </c>
      <c r="X80" s="11">
        <v>55104</v>
      </c>
      <c r="Y80" s="33">
        <v>55349</v>
      </c>
      <c r="Z80" s="11">
        <v>55622</v>
      </c>
      <c r="AA80" s="33">
        <v>57033</v>
      </c>
      <c r="AB80" s="11">
        <v>58302</v>
      </c>
      <c r="AC80" s="33">
        <v>59219</v>
      </c>
      <c r="AD80" s="11">
        <v>59648</v>
      </c>
      <c r="AE80" s="33">
        <v>59690</v>
      </c>
      <c r="AF80" s="19">
        <v>59087</v>
      </c>
      <c r="AG80" s="14"/>
      <c r="AH80" s="14"/>
      <c r="AI80" s="14"/>
    </row>
    <row r="81" spans="2:35" s="17" customFormat="1" ht="12" customHeight="1">
      <c r="B81" s="24" t="s">
        <v>77</v>
      </c>
      <c r="C81" s="33">
        <v>83844</v>
      </c>
      <c r="D81" s="33">
        <v>84307</v>
      </c>
      <c r="E81" s="33">
        <v>84782</v>
      </c>
      <c r="F81" s="33">
        <v>85254</v>
      </c>
      <c r="G81" s="33">
        <v>85776</v>
      </c>
      <c r="H81" s="11">
        <v>86317</v>
      </c>
      <c r="I81" s="33">
        <v>86760</v>
      </c>
      <c r="J81" s="11">
        <v>87179</v>
      </c>
      <c r="K81" s="33">
        <v>87655</v>
      </c>
      <c r="L81" s="11">
        <v>88176</v>
      </c>
      <c r="M81" s="33">
        <v>88651</v>
      </c>
      <c r="N81" s="11">
        <v>88206</v>
      </c>
      <c r="O81" s="33">
        <v>87777</v>
      </c>
      <c r="P81" s="11">
        <v>87333</v>
      </c>
      <c r="Q81" s="33">
        <v>86890</v>
      </c>
      <c r="R81" s="11">
        <v>86423</v>
      </c>
      <c r="S81" s="33">
        <v>85958</v>
      </c>
      <c r="T81" s="11">
        <v>85481</v>
      </c>
      <c r="U81" s="33">
        <v>85047</v>
      </c>
      <c r="V81" s="11">
        <v>84605</v>
      </c>
      <c r="W81" s="33">
        <v>84053</v>
      </c>
      <c r="X81" s="11">
        <v>83480</v>
      </c>
      <c r="Y81" s="33">
        <v>82957</v>
      </c>
      <c r="Z81" s="11">
        <v>82430</v>
      </c>
      <c r="AA81" s="33">
        <v>89980</v>
      </c>
      <c r="AB81" s="11">
        <v>87875</v>
      </c>
      <c r="AC81" s="33">
        <v>84926</v>
      </c>
      <c r="AD81" s="11">
        <v>81492</v>
      </c>
      <c r="AE81" s="33">
        <v>77935</v>
      </c>
      <c r="AF81" s="19">
        <v>73932</v>
      </c>
      <c r="AG81" s="14"/>
      <c r="AH81" s="14"/>
      <c r="AI81" s="14"/>
    </row>
    <row r="82" spans="2:35" s="17" customFormat="1" ht="12" customHeight="1">
      <c r="B82" s="24" t="s">
        <v>78</v>
      </c>
      <c r="C82" s="33">
        <v>60281</v>
      </c>
      <c r="D82" s="33">
        <v>60812</v>
      </c>
      <c r="E82" s="33">
        <v>61308</v>
      </c>
      <c r="F82" s="33">
        <v>61840</v>
      </c>
      <c r="G82" s="33">
        <v>62412</v>
      </c>
      <c r="H82" s="11">
        <v>62987</v>
      </c>
      <c r="I82" s="33">
        <v>63557</v>
      </c>
      <c r="J82" s="11">
        <v>64102</v>
      </c>
      <c r="K82" s="33">
        <v>64656</v>
      </c>
      <c r="L82" s="11">
        <v>65218</v>
      </c>
      <c r="M82" s="33">
        <v>65692</v>
      </c>
      <c r="N82" s="11">
        <v>66623</v>
      </c>
      <c r="O82" s="33">
        <v>67563</v>
      </c>
      <c r="P82" s="11">
        <v>68529</v>
      </c>
      <c r="Q82" s="33">
        <v>69514</v>
      </c>
      <c r="R82" s="11">
        <v>70511</v>
      </c>
      <c r="S82" s="33">
        <v>71407</v>
      </c>
      <c r="T82" s="11">
        <v>72290</v>
      </c>
      <c r="U82" s="33">
        <v>73212</v>
      </c>
      <c r="V82" s="11">
        <v>74160</v>
      </c>
      <c r="W82" s="33">
        <v>75048</v>
      </c>
      <c r="X82" s="11">
        <v>75727</v>
      </c>
      <c r="Y82" s="33">
        <v>76310</v>
      </c>
      <c r="Z82" s="11">
        <v>77046</v>
      </c>
      <c r="AA82" s="33">
        <v>66729</v>
      </c>
      <c r="AB82" s="11">
        <v>65810</v>
      </c>
      <c r="AC82" s="33">
        <v>64470</v>
      </c>
      <c r="AD82" s="11">
        <v>62780</v>
      </c>
      <c r="AE82" s="33">
        <v>60835</v>
      </c>
      <c r="AF82" s="19">
        <v>58429</v>
      </c>
      <c r="AG82" s="14"/>
      <c r="AH82" s="14"/>
      <c r="AI82" s="14"/>
    </row>
    <row r="83" spans="2:35" s="17" customFormat="1" ht="12" customHeight="1">
      <c r="B83" s="24" t="s">
        <v>79</v>
      </c>
      <c r="C83" s="33">
        <v>34640</v>
      </c>
      <c r="D83" s="33">
        <v>36001</v>
      </c>
      <c r="E83" s="33">
        <v>37301</v>
      </c>
      <c r="F83" s="33">
        <v>38570</v>
      </c>
      <c r="G83" s="33">
        <v>39843</v>
      </c>
      <c r="H83" s="11">
        <v>41123</v>
      </c>
      <c r="I83" s="33">
        <v>42356</v>
      </c>
      <c r="J83" s="11">
        <v>43510</v>
      </c>
      <c r="K83" s="33">
        <v>44632</v>
      </c>
      <c r="L83" s="11">
        <v>45786</v>
      </c>
      <c r="M83" s="33">
        <v>46839</v>
      </c>
      <c r="N83" s="11">
        <v>46569</v>
      </c>
      <c r="O83" s="33">
        <v>46397</v>
      </c>
      <c r="P83" s="11">
        <v>46285</v>
      </c>
      <c r="Q83" s="33">
        <v>46149</v>
      </c>
      <c r="R83" s="11">
        <v>45993</v>
      </c>
      <c r="S83" s="33">
        <v>45923</v>
      </c>
      <c r="T83" s="11">
        <v>45814</v>
      </c>
      <c r="U83" s="33">
        <v>45569</v>
      </c>
      <c r="V83" s="11">
        <v>45257</v>
      </c>
      <c r="W83" s="33">
        <v>44855</v>
      </c>
      <c r="X83" s="11">
        <v>44324</v>
      </c>
      <c r="Y83" s="33">
        <v>43857</v>
      </c>
      <c r="Z83" s="11">
        <v>43285</v>
      </c>
      <c r="AA83" s="33">
        <v>54739</v>
      </c>
      <c r="AB83" s="11">
        <v>55910</v>
      </c>
      <c r="AC83" s="33">
        <v>56685</v>
      </c>
      <c r="AD83" s="11">
        <v>57107</v>
      </c>
      <c r="AE83" s="33">
        <v>57123</v>
      </c>
      <c r="AF83" s="19">
        <v>56616</v>
      </c>
      <c r="AG83" s="14"/>
      <c r="AH83" s="14"/>
      <c r="AI83" s="14"/>
    </row>
    <row r="84" spans="2:35" s="17" customFormat="1" ht="12" customHeight="1">
      <c r="B84" s="24" t="s">
        <v>80</v>
      </c>
      <c r="C84" s="33">
        <v>102521</v>
      </c>
      <c r="D84" s="33">
        <v>103431</v>
      </c>
      <c r="E84" s="33">
        <v>104287</v>
      </c>
      <c r="F84" s="33">
        <v>105193</v>
      </c>
      <c r="G84" s="33">
        <v>106089</v>
      </c>
      <c r="H84" s="11">
        <v>106962</v>
      </c>
      <c r="I84" s="33">
        <v>107814</v>
      </c>
      <c r="J84" s="11">
        <v>108683</v>
      </c>
      <c r="K84" s="33">
        <v>109559</v>
      </c>
      <c r="L84" s="11">
        <v>110390</v>
      </c>
      <c r="M84" s="33">
        <v>111087</v>
      </c>
      <c r="N84" s="11">
        <v>110621</v>
      </c>
      <c r="O84" s="33">
        <v>110135</v>
      </c>
      <c r="P84" s="11">
        <v>109615</v>
      </c>
      <c r="Q84" s="33">
        <v>109105</v>
      </c>
      <c r="R84" s="11">
        <v>108575</v>
      </c>
      <c r="S84" s="33">
        <v>108013</v>
      </c>
      <c r="T84" s="11">
        <v>107385</v>
      </c>
      <c r="U84" s="33">
        <v>106726</v>
      </c>
      <c r="V84" s="11">
        <v>106079</v>
      </c>
      <c r="W84" s="33">
        <v>105333</v>
      </c>
      <c r="X84" s="11">
        <v>104447</v>
      </c>
      <c r="Y84" s="33">
        <v>103602</v>
      </c>
      <c r="Z84" s="11">
        <v>102716</v>
      </c>
      <c r="AA84" s="33">
        <v>114578</v>
      </c>
      <c r="AB84" s="11">
        <v>112635</v>
      </c>
      <c r="AC84" s="33">
        <v>109561</v>
      </c>
      <c r="AD84" s="11">
        <v>105631</v>
      </c>
      <c r="AE84" s="33">
        <v>101378</v>
      </c>
      <c r="AF84" s="19">
        <v>96418</v>
      </c>
      <c r="AG84" s="14"/>
      <c r="AH84" s="14"/>
      <c r="AI84" s="14"/>
    </row>
    <row r="85" spans="2:35" s="17" customFormat="1" ht="12" customHeight="1">
      <c r="B85" s="24" t="s">
        <v>81</v>
      </c>
      <c r="C85" s="33">
        <v>63138</v>
      </c>
      <c r="D85" s="33">
        <v>63371</v>
      </c>
      <c r="E85" s="33">
        <v>63603</v>
      </c>
      <c r="F85" s="33">
        <v>63820</v>
      </c>
      <c r="G85" s="33">
        <v>64078</v>
      </c>
      <c r="H85" s="11">
        <v>64300</v>
      </c>
      <c r="I85" s="33">
        <v>64467</v>
      </c>
      <c r="J85" s="11">
        <v>64709</v>
      </c>
      <c r="K85" s="33">
        <v>64955</v>
      </c>
      <c r="L85" s="11">
        <v>65157</v>
      </c>
      <c r="M85" s="33">
        <v>65345</v>
      </c>
      <c r="N85" s="11">
        <v>65382</v>
      </c>
      <c r="O85" s="33">
        <v>65444</v>
      </c>
      <c r="P85" s="11">
        <v>65489</v>
      </c>
      <c r="Q85" s="33">
        <v>65527</v>
      </c>
      <c r="R85" s="11">
        <v>65572</v>
      </c>
      <c r="S85" s="33">
        <v>65693</v>
      </c>
      <c r="T85" s="11">
        <v>65823</v>
      </c>
      <c r="U85" s="33">
        <v>65923</v>
      </c>
      <c r="V85" s="11">
        <v>66016</v>
      </c>
      <c r="W85" s="33">
        <v>66045</v>
      </c>
      <c r="X85" s="11">
        <v>66007</v>
      </c>
      <c r="Y85" s="33">
        <v>65995</v>
      </c>
      <c r="Z85" s="11">
        <v>66035</v>
      </c>
      <c r="AA85" s="33">
        <v>65238</v>
      </c>
      <c r="AB85" s="11">
        <v>63796</v>
      </c>
      <c r="AC85" s="33">
        <v>61818</v>
      </c>
      <c r="AD85" s="11">
        <v>59526</v>
      </c>
      <c r="AE85" s="33">
        <v>56999</v>
      </c>
      <c r="AF85" s="19">
        <v>54085</v>
      </c>
      <c r="AG85" s="14"/>
      <c r="AH85" s="14"/>
      <c r="AI85" s="14"/>
    </row>
    <row r="86" spans="2:35" s="17" customFormat="1" ht="12" customHeight="1">
      <c r="B86" s="24" t="s">
        <v>82</v>
      </c>
      <c r="C86" s="33">
        <v>91141</v>
      </c>
      <c r="D86" s="33">
        <v>92116</v>
      </c>
      <c r="E86" s="33">
        <v>92990</v>
      </c>
      <c r="F86" s="33">
        <v>93866</v>
      </c>
      <c r="G86" s="33">
        <v>94763</v>
      </c>
      <c r="H86" s="11">
        <v>95627</v>
      </c>
      <c r="I86" s="33">
        <v>96518</v>
      </c>
      <c r="J86" s="11">
        <v>97417</v>
      </c>
      <c r="K86" s="33">
        <v>98315</v>
      </c>
      <c r="L86" s="11">
        <v>99173</v>
      </c>
      <c r="M86" s="33">
        <v>100086</v>
      </c>
      <c r="N86" s="11">
        <v>101659</v>
      </c>
      <c r="O86" s="33">
        <v>103287</v>
      </c>
      <c r="P86" s="11">
        <v>104846</v>
      </c>
      <c r="Q86" s="33">
        <v>106421</v>
      </c>
      <c r="R86" s="11">
        <v>108066</v>
      </c>
      <c r="S86" s="33">
        <v>109679</v>
      </c>
      <c r="T86" s="11">
        <v>111216</v>
      </c>
      <c r="U86" s="33">
        <v>112717</v>
      </c>
      <c r="V86" s="11">
        <v>114082</v>
      </c>
      <c r="W86" s="33">
        <v>115258</v>
      </c>
      <c r="X86" s="11">
        <v>116245</v>
      </c>
      <c r="Y86" s="33">
        <v>117108</v>
      </c>
      <c r="Z86" s="11">
        <v>118177</v>
      </c>
      <c r="AA86" s="33">
        <v>110138</v>
      </c>
      <c r="AB86" s="11">
        <v>112296</v>
      </c>
      <c r="AC86" s="33">
        <v>114309</v>
      </c>
      <c r="AD86" s="11">
        <v>116102</v>
      </c>
      <c r="AE86" s="33">
        <v>117544</v>
      </c>
      <c r="AF86" s="19">
        <v>117861</v>
      </c>
      <c r="AG86" s="14"/>
      <c r="AH86" s="14"/>
      <c r="AI86" s="14"/>
    </row>
    <row r="87" spans="2:35" s="17" customFormat="1" ht="12" customHeight="1">
      <c r="B87" s="28" t="s">
        <v>83</v>
      </c>
      <c r="C87" s="33">
        <v>111690</v>
      </c>
      <c r="D87" s="33">
        <v>112589</v>
      </c>
      <c r="E87" s="33">
        <v>113334</v>
      </c>
      <c r="F87" s="33">
        <v>114002</v>
      </c>
      <c r="G87" s="33">
        <v>114677</v>
      </c>
      <c r="H87" s="11">
        <v>115393</v>
      </c>
      <c r="I87" s="33">
        <v>116019</v>
      </c>
      <c r="J87" s="11">
        <v>116555</v>
      </c>
      <c r="K87" s="33">
        <v>117159</v>
      </c>
      <c r="L87" s="11">
        <v>117732</v>
      </c>
      <c r="M87" s="33">
        <v>118401</v>
      </c>
      <c r="N87" s="11">
        <v>119929</v>
      </c>
      <c r="O87" s="33">
        <v>121391</v>
      </c>
      <c r="P87" s="11">
        <v>122746</v>
      </c>
      <c r="Q87" s="33">
        <v>123986</v>
      </c>
      <c r="R87" s="11">
        <v>125141</v>
      </c>
      <c r="S87" s="33">
        <v>126399</v>
      </c>
      <c r="T87" s="11">
        <v>127520</v>
      </c>
      <c r="U87" s="33">
        <v>128544</v>
      </c>
      <c r="V87" s="11">
        <v>129424</v>
      </c>
      <c r="W87" s="33">
        <v>130110</v>
      </c>
      <c r="X87" s="11">
        <v>130709</v>
      </c>
      <c r="Y87" s="33">
        <v>131069</v>
      </c>
      <c r="Z87" s="11">
        <v>131664</v>
      </c>
      <c r="AA87" s="33">
        <v>125304</v>
      </c>
      <c r="AB87" s="11">
        <v>126275</v>
      </c>
      <c r="AC87" s="33">
        <v>127511</v>
      </c>
      <c r="AD87" s="11">
        <v>128579</v>
      </c>
      <c r="AE87" s="33">
        <v>129526</v>
      </c>
      <c r="AF87" s="19">
        <v>129372</v>
      </c>
      <c r="AG87" s="14"/>
      <c r="AH87" s="14"/>
      <c r="AI87" s="14"/>
    </row>
    <row r="88" spans="2:35" s="17" customFormat="1" ht="12" customHeight="1">
      <c r="B88" s="24" t="s">
        <v>84</v>
      </c>
      <c r="C88" s="33">
        <v>26874</v>
      </c>
      <c r="D88" s="33">
        <v>28033</v>
      </c>
      <c r="E88" s="33">
        <v>29202</v>
      </c>
      <c r="F88" s="33">
        <v>30436</v>
      </c>
      <c r="G88" s="33">
        <v>31704</v>
      </c>
      <c r="H88" s="11">
        <v>32966</v>
      </c>
      <c r="I88" s="33">
        <v>34260</v>
      </c>
      <c r="J88" s="11">
        <v>35573</v>
      </c>
      <c r="K88" s="33">
        <v>36898</v>
      </c>
      <c r="L88" s="11">
        <v>38222</v>
      </c>
      <c r="M88" s="33">
        <v>39360</v>
      </c>
      <c r="N88" s="11">
        <v>39974</v>
      </c>
      <c r="O88" s="33">
        <v>40678</v>
      </c>
      <c r="P88" s="11">
        <v>41404</v>
      </c>
      <c r="Q88" s="33">
        <v>42164</v>
      </c>
      <c r="R88" s="11">
        <v>42951</v>
      </c>
      <c r="S88" s="33">
        <v>43639</v>
      </c>
      <c r="T88" s="11">
        <v>44310</v>
      </c>
      <c r="U88" s="33">
        <v>44976</v>
      </c>
      <c r="V88" s="11">
        <v>45617</v>
      </c>
      <c r="W88" s="33">
        <v>46131</v>
      </c>
      <c r="X88" s="11">
        <v>46504</v>
      </c>
      <c r="Y88" s="33">
        <v>46961</v>
      </c>
      <c r="Z88" s="11">
        <v>47392</v>
      </c>
      <c r="AA88" s="33">
        <v>46531</v>
      </c>
      <c r="AB88" s="11">
        <v>47385</v>
      </c>
      <c r="AC88" s="33">
        <v>47859</v>
      </c>
      <c r="AD88" s="11">
        <v>47805</v>
      </c>
      <c r="AE88" s="33">
        <v>47277</v>
      </c>
      <c r="AF88" s="19">
        <v>46165</v>
      </c>
      <c r="AG88" s="14"/>
      <c r="AH88" s="14"/>
      <c r="AI88" s="14"/>
    </row>
    <row r="89" spans="2:35" s="17" customFormat="1" ht="12" customHeight="1">
      <c r="B89" s="28" t="s">
        <v>85</v>
      </c>
      <c r="C89" s="33">
        <v>87354</v>
      </c>
      <c r="D89" s="33">
        <v>89588</v>
      </c>
      <c r="E89" s="33">
        <v>91743</v>
      </c>
      <c r="F89" s="33">
        <v>93879</v>
      </c>
      <c r="G89" s="33">
        <v>96016</v>
      </c>
      <c r="H89" s="11">
        <v>98120</v>
      </c>
      <c r="I89" s="33">
        <v>100215</v>
      </c>
      <c r="J89" s="11">
        <v>102279</v>
      </c>
      <c r="K89" s="33">
        <v>104300</v>
      </c>
      <c r="L89" s="11">
        <v>106365</v>
      </c>
      <c r="M89" s="33">
        <v>108247</v>
      </c>
      <c r="N89" s="11">
        <v>109810</v>
      </c>
      <c r="O89" s="33">
        <v>111309</v>
      </c>
      <c r="P89" s="11">
        <v>112773</v>
      </c>
      <c r="Q89" s="33">
        <v>114237</v>
      </c>
      <c r="R89" s="11">
        <v>115696</v>
      </c>
      <c r="S89" s="33">
        <v>117065</v>
      </c>
      <c r="T89" s="11">
        <v>118348</v>
      </c>
      <c r="U89" s="33">
        <v>119620</v>
      </c>
      <c r="V89" s="11">
        <v>120863</v>
      </c>
      <c r="W89" s="33">
        <v>121973</v>
      </c>
      <c r="X89" s="11">
        <v>122868</v>
      </c>
      <c r="Y89" s="33">
        <v>123701</v>
      </c>
      <c r="Z89" s="11">
        <v>124605</v>
      </c>
      <c r="AA89" s="33">
        <v>125695</v>
      </c>
      <c r="AB89" s="11">
        <v>128398</v>
      </c>
      <c r="AC89" s="33">
        <v>130086</v>
      </c>
      <c r="AD89" s="11">
        <v>130892</v>
      </c>
      <c r="AE89" s="33">
        <v>130986</v>
      </c>
      <c r="AF89" s="19">
        <v>129807</v>
      </c>
      <c r="AG89" s="14"/>
      <c r="AH89" s="14"/>
      <c r="AI89" s="14"/>
    </row>
    <row r="90" spans="2:35" s="17" customFormat="1" ht="12" customHeight="1">
      <c r="B90" s="25" t="s">
        <v>86</v>
      </c>
      <c r="C90" s="32">
        <f>SUM(C91,C99)</f>
        <v>3207403</v>
      </c>
      <c r="D90" s="32">
        <f t="shared" ref="D90:X90" si="9">SUM(D91,D99)</f>
        <v>3250824</v>
      </c>
      <c r="E90" s="32">
        <f t="shared" si="9"/>
        <v>3290191</v>
      </c>
      <c r="F90" s="32">
        <f t="shared" si="9"/>
        <v>3328596</v>
      </c>
      <c r="G90" s="32">
        <f t="shared" si="9"/>
        <v>3366769</v>
      </c>
      <c r="H90" s="12">
        <f t="shared" si="9"/>
        <v>3404497</v>
      </c>
      <c r="I90" s="32">
        <f t="shared" si="9"/>
        <v>3441190</v>
      </c>
      <c r="J90" s="12">
        <f t="shared" si="9"/>
        <v>3476493</v>
      </c>
      <c r="K90" s="32">
        <f t="shared" si="9"/>
        <v>3511615</v>
      </c>
      <c r="L90" s="12">
        <f t="shared" si="9"/>
        <v>3547079</v>
      </c>
      <c r="M90" s="32">
        <f t="shared" si="9"/>
        <v>3582585</v>
      </c>
      <c r="N90" s="12">
        <f t="shared" si="9"/>
        <v>3600654</v>
      </c>
      <c r="O90" s="32">
        <f t="shared" si="9"/>
        <v>3618840</v>
      </c>
      <c r="P90" s="12">
        <f t="shared" si="9"/>
        <v>3636231</v>
      </c>
      <c r="Q90" s="32">
        <f t="shared" si="9"/>
        <v>3653384</v>
      </c>
      <c r="R90" s="12">
        <f t="shared" si="9"/>
        <v>3671006</v>
      </c>
      <c r="S90" s="32">
        <f t="shared" si="9"/>
        <v>3686639</v>
      </c>
      <c r="T90" s="12">
        <f t="shared" si="9"/>
        <v>3700994</v>
      </c>
      <c r="U90" s="32">
        <f t="shared" si="9"/>
        <v>3715267</v>
      </c>
      <c r="V90" s="12">
        <f t="shared" si="9"/>
        <v>3727544</v>
      </c>
      <c r="W90" s="32">
        <f t="shared" si="9"/>
        <v>3734334</v>
      </c>
      <c r="X90" s="12">
        <f t="shared" si="9"/>
        <v>3732921</v>
      </c>
      <c r="Y90" s="32">
        <v>3730815</v>
      </c>
      <c r="Z90" s="12">
        <v>3729955</v>
      </c>
      <c r="AA90" s="32">
        <v>3986980</v>
      </c>
      <c r="AB90" s="12">
        <v>4066042</v>
      </c>
      <c r="AC90" s="32">
        <v>4121672</v>
      </c>
      <c r="AD90" s="12">
        <v>4153386</v>
      </c>
      <c r="AE90" s="32">
        <v>4166291</v>
      </c>
      <c r="AF90" s="18">
        <v>4138916</v>
      </c>
      <c r="AG90" s="14"/>
      <c r="AH90" s="14"/>
      <c r="AI90" s="14"/>
    </row>
    <row r="91" spans="2:35" s="17" customFormat="1" ht="12" customHeight="1">
      <c r="B91" s="23" t="s">
        <v>87</v>
      </c>
      <c r="C91" s="32">
        <f>SUM(C92:C98)</f>
        <v>956689</v>
      </c>
      <c r="D91" s="32">
        <f t="shared" ref="D91:X91" si="10">SUM(D92:D98)</f>
        <v>965184</v>
      </c>
      <c r="E91" s="32">
        <f t="shared" si="10"/>
        <v>972969</v>
      </c>
      <c r="F91" s="32">
        <f t="shared" si="10"/>
        <v>980687</v>
      </c>
      <c r="G91" s="32">
        <f t="shared" si="10"/>
        <v>988351</v>
      </c>
      <c r="H91" s="12">
        <f t="shared" si="10"/>
        <v>995990</v>
      </c>
      <c r="I91" s="32">
        <f t="shared" si="10"/>
        <v>1003448</v>
      </c>
      <c r="J91" s="12">
        <f t="shared" si="10"/>
        <v>1010634</v>
      </c>
      <c r="K91" s="32">
        <f t="shared" si="10"/>
        <v>1017741</v>
      </c>
      <c r="L91" s="12">
        <f t="shared" si="10"/>
        <v>1024774</v>
      </c>
      <c r="M91" s="32">
        <f t="shared" si="10"/>
        <v>1031565</v>
      </c>
      <c r="N91" s="12">
        <f t="shared" si="10"/>
        <v>1033590</v>
      </c>
      <c r="O91" s="32">
        <f t="shared" si="10"/>
        <v>1035764</v>
      </c>
      <c r="P91" s="12">
        <f t="shared" si="10"/>
        <v>1037710</v>
      </c>
      <c r="Q91" s="32">
        <f t="shared" si="10"/>
        <v>1039467</v>
      </c>
      <c r="R91" s="12">
        <f t="shared" si="10"/>
        <v>1041185</v>
      </c>
      <c r="S91" s="32">
        <f t="shared" si="10"/>
        <v>1042545</v>
      </c>
      <c r="T91" s="12">
        <f t="shared" si="10"/>
        <v>1043631</v>
      </c>
      <c r="U91" s="32">
        <f t="shared" si="10"/>
        <v>1044867</v>
      </c>
      <c r="V91" s="12">
        <f t="shared" si="10"/>
        <v>1045719</v>
      </c>
      <c r="W91" s="32">
        <f t="shared" si="10"/>
        <v>1044993</v>
      </c>
      <c r="X91" s="12">
        <f t="shared" si="10"/>
        <v>1042220</v>
      </c>
      <c r="Y91" s="32">
        <v>1039129</v>
      </c>
      <c r="Z91" s="12">
        <v>1036834</v>
      </c>
      <c r="AA91" s="32">
        <v>1083251</v>
      </c>
      <c r="AB91" s="12">
        <v>1082113</v>
      </c>
      <c r="AC91" s="32">
        <v>1072986</v>
      </c>
      <c r="AD91" s="12">
        <v>1057400</v>
      </c>
      <c r="AE91" s="32">
        <v>1037679</v>
      </c>
      <c r="AF91" s="18">
        <v>1009136</v>
      </c>
      <c r="AG91" s="14"/>
      <c r="AH91" s="14"/>
      <c r="AI91" s="14"/>
    </row>
    <row r="92" spans="2:35" s="17" customFormat="1" ht="12" customHeight="1">
      <c r="B92" s="24" t="s">
        <v>88</v>
      </c>
      <c r="C92" s="33">
        <v>102182</v>
      </c>
      <c r="D92" s="33">
        <v>102963</v>
      </c>
      <c r="E92" s="33">
        <v>103604</v>
      </c>
      <c r="F92" s="33">
        <v>104322</v>
      </c>
      <c r="G92" s="33">
        <v>105051</v>
      </c>
      <c r="H92" s="11">
        <v>105714</v>
      </c>
      <c r="I92" s="33">
        <v>106389</v>
      </c>
      <c r="J92" s="11">
        <v>107042</v>
      </c>
      <c r="K92" s="33">
        <v>107670</v>
      </c>
      <c r="L92" s="11">
        <v>108342</v>
      </c>
      <c r="M92" s="33">
        <v>109029</v>
      </c>
      <c r="N92" s="11">
        <v>108793</v>
      </c>
      <c r="O92" s="33">
        <v>108569</v>
      </c>
      <c r="P92" s="11">
        <v>108323</v>
      </c>
      <c r="Q92" s="33">
        <v>108020</v>
      </c>
      <c r="R92" s="11">
        <v>107731</v>
      </c>
      <c r="S92" s="33">
        <v>107408</v>
      </c>
      <c r="T92" s="11">
        <v>107004</v>
      </c>
      <c r="U92" s="33">
        <v>106581</v>
      </c>
      <c r="V92" s="11">
        <v>106105</v>
      </c>
      <c r="W92" s="33">
        <v>105535</v>
      </c>
      <c r="X92" s="11">
        <v>104726</v>
      </c>
      <c r="Y92" s="33">
        <v>103813</v>
      </c>
      <c r="Z92" s="11">
        <v>102905</v>
      </c>
      <c r="AA92" s="33">
        <v>114731</v>
      </c>
      <c r="AB92" s="11">
        <v>114845</v>
      </c>
      <c r="AC92" s="33">
        <v>114236</v>
      </c>
      <c r="AD92" s="11">
        <v>112950</v>
      </c>
      <c r="AE92" s="33">
        <v>111230</v>
      </c>
      <c r="AF92" s="19">
        <v>108612</v>
      </c>
      <c r="AG92" s="14"/>
      <c r="AH92" s="14"/>
      <c r="AI92" s="14"/>
    </row>
    <row r="93" spans="2:35" s="17" customFormat="1" ht="12" customHeight="1">
      <c r="B93" s="28" t="s">
        <v>89</v>
      </c>
      <c r="C93" s="33">
        <v>98906</v>
      </c>
      <c r="D93" s="33">
        <v>99776</v>
      </c>
      <c r="E93" s="33">
        <v>100550</v>
      </c>
      <c r="F93" s="33">
        <v>101284</v>
      </c>
      <c r="G93" s="33">
        <v>102043</v>
      </c>
      <c r="H93" s="11">
        <v>102864</v>
      </c>
      <c r="I93" s="33">
        <v>103689</v>
      </c>
      <c r="J93" s="11">
        <v>104445</v>
      </c>
      <c r="K93" s="33">
        <v>105204</v>
      </c>
      <c r="L93" s="11">
        <v>106012</v>
      </c>
      <c r="M93" s="33">
        <v>106797</v>
      </c>
      <c r="N93" s="11">
        <v>107755</v>
      </c>
      <c r="O93" s="33">
        <v>108754</v>
      </c>
      <c r="P93" s="11">
        <v>109763</v>
      </c>
      <c r="Q93" s="33">
        <v>110763</v>
      </c>
      <c r="R93" s="11">
        <v>111726</v>
      </c>
      <c r="S93" s="33">
        <v>112628</v>
      </c>
      <c r="T93" s="11">
        <v>113496</v>
      </c>
      <c r="U93" s="33">
        <v>114406</v>
      </c>
      <c r="V93" s="11">
        <v>115314</v>
      </c>
      <c r="W93" s="33">
        <v>116051</v>
      </c>
      <c r="X93" s="11">
        <v>116503</v>
      </c>
      <c r="Y93" s="33">
        <v>116842</v>
      </c>
      <c r="Z93" s="11">
        <v>117376</v>
      </c>
      <c r="AA93" s="33">
        <v>113775</v>
      </c>
      <c r="AB93" s="11">
        <v>114251</v>
      </c>
      <c r="AC93" s="33">
        <v>113807</v>
      </c>
      <c r="AD93" s="11">
        <v>112502</v>
      </c>
      <c r="AE93" s="33">
        <v>110739</v>
      </c>
      <c r="AF93" s="19">
        <v>107978</v>
      </c>
      <c r="AG93" s="14"/>
      <c r="AH93" s="14"/>
      <c r="AI93" s="14"/>
    </row>
    <row r="94" spans="2:35" s="17" customFormat="1" ht="12" customHeight="1">
      <c r="B94" s="24" t="s">
        <v>90</v>
      </c>
      <c r="C94" s="33">
        <v>214137</v>
      </c>
      <c r="D94" s="33">
        <v>215451</v>
      </c>
      <c r="E94" s="33">
        <v>216590</v>
      </c>
      <c r="F94" s="33">
        <v>217644</v>
      </c>
      <c r="G94" s="33">
        <v>218634</v>
      </c>
      <c r="H94" s="11">
        <v>219591</v>
      </c>
      <c r="I94" s="33">
        <v>220419</v>
      </c>
      <c r="J94" s="11">
        <v>221220</v>
      </c>
      <c r="K94" s="33">
        <v>222101</v>
      </c>
      <c r="L94" s="11">
        <v>222883</v>
      </c>
      <c r="M94" s="33">
        <v>223699</v>
      </c>
      <c r="N94" s="11">
        <v>223502</v>
      </c>
      <c r="O94" s="33">
        <v>223233</v>
      </c>
      <c r="P94" s="11">
        <v>222893</v>
      </c>
      <c r="Q94" s="33">
        <v>222475</v>
      </c>
      <c r="R94" s="11">
        <v>222028</v>
      </c>
      <c r="S94" s="33">
        <v>221557</v>
      </c>
      <c r="T94" s="11">
        <v>221024</v>
      </c>
      <c r="U94" s="33">
        <v>220470</v>
      </c>
      <c r="V94" s="11">
        <v>219734</v>
      </c>
      <c r="W94" s="33">
        <v>218612</v>
      </c>
      <c r="X94" s="11">
        <v>217009</v>
      </c>
      <c r="Y94" s="33">
        <v>215352</v>
      </c>
      <c r="Z94" s="11">
        <v>213838</v>
      </c>
      <c r="AA94" s="33">
        <v>230998</v>
      </c>
      <c r="AB94" s="11">
        <v>231311</v>
      </c>
      <c r="AC94" s="33">
        <v>230778</v>
      </c>
      <c r="AD94" s="11">
        <v>229501</v>
      </c>
      <c r="AE94" s="33">
        <v>227625</v>
      </c>
      <c r="AF94" s="19">
        <v>223631</v>
      </c>
      <c r="AG94" s="14"/>
      <c r="AH94" s="14"/>
      <c r="AI94" s="14"/>
    </row>
    <row r="95" spans="2:35" s="17" customFormat="1" ht="12" customHeight="1">
      <c r="B95" s="24" t="s">
        <v>91</v>
      </c>
      <c r="C95" s="33">
        <v>71342</v>
      </c>
      <c r="D95" s="33">
        <v>72545</v>
      </c>
      <c r="E95" s="33">
        <v>73718</v>
      </c>
      <c r="F95" s="33">
        <v>74903</v>
      </c>
      <c r="G95" s="33">
        <v>76055</v>
      </c>
      <c r="H95" s="11">
        <v>77228</v>
      </c>
      <c r="I95" s="33">
        <v>78457</v>
      </c>
      <c r="J95" s="11">
        <v>79690</v>
      </c>
      <c r="K95" s="33">
        <v>80939</v>
      </c>
      <c r="L95" s="11">
        <v>82189</v>
      </c>
      <c r="M95" s="33">
        <v>83261</v>
      </c>
      <c r="N95" s="11">
        <v>83267</v>
      </c>
      <c r="O95" s="33">
        <v>83328</v>
      </c>
      <c r="P95" s="11">
        <v>83402</v>
      </c>
      <c r="Q95" s="33">
        <v>83455</v>
      </c>
      <c r="R95" s="11">
        <v>83486</v>
      </c>
      <c r="S95" s="33">
        <v>83437</v>
      </c>
      <c r="T95" s="11">
        <v>83392</v>
      </c>
      <c r="U95" s="33">
        <v>83403</v>
      </c>
      <c r="V95" s="11">
        <v>83385</v>
      </c>
      <c r="W95" s="33">
        <v>83272</v>
      </c>
      <c r="X95" s="11">
        <v>83045</v>
      </c>
      <c r="Y95" s="33">
        <v>82918</v>
      </c>
      <c r="Z95" s="11">
        <v>82756</v>
      </c>
      <c r="AA95" s="33">
        <v>90046</v>
      </c>
      <c r="AB95" s="11">
        <v>89253</v>
      </c>
      <c r="AC95" s="33">
        <v>87405</v>
      </c>
      <c r="AD95" s="11">
        <v>84803</v>
      </c>
      <c r="AE95" s="33">
        <v>81703</v>
      </c>
      <c r="AF95" s="19">
        <v>77961</v>
      </c>
      <c r="AG95" s="14"/>
      <c r="AH95" s="14"/>
      <c r="AI95" s="14"/>
    </row>
    <row r="96" spans="2:35" s="17" customFormat="1" ht="12" customHeight="1">
      <c r="B96" s="24" t="s">
        <v>92</v>
      </c>
      <c r="C96" s="33">
        <v>228159</v>
      </c>
      <c r="D96" s="33">
        <v>230458</v>
      </c>
      <c r="E96" s="33">
        <v>232532</v>
      </c>
      <c r="F96" s="33">
        <v>234533</v>
      </c>
      <c r="G96" s="33">
        <v>236516</v>
      </c>
      <c r="H96" s="11">
        <v>238528</v>
      </c>
      <c r="I96" s="33">
        <v>240466</v>
      </c>
      <c r="J96" s="11">
        <v>242348</v>
      </c>
      <c r="K96" s="33">
        <v>244166</v>
      </c>
      <c r="L96" s="11">
        <v>245904</v>
      </c>
      <c r="M96" s="33">
        <v>247681</v>
      </c>
      <c r="N96" s="11">
        <v>249123</v>
      </c>
      <c r="O96" s="33">
        <v>250589</v>
      </c>
      <c r="P96" s="11">
        <v>251936</v>
      </c>
      <c r="Q96" s="33">
        <v>253367</v>
      </c>
      <c r="R96" s="11">
        <v>254931</v>
      </c>
      <c r="S96" s="33">
        <v>256382</v>
      </c>
      <c r="T96" s="11">
        <v>257794</v>
      </c>
      <c r="U96" s="33">
        <v>259190</v>
      </c>
      <c r="V96" s="11">
        <v>260391</v>
      </c>
      <c r="W96" s="33">
        <v>261159</v>
      </c>
      <c r="X96" s="11">
        <v>261413</v>
      </c>
      <c r="Y96" s="33">
        <v>261577</v>
      </c>
      <c r="Z96" s="11">
        <v>262011</v>
      </c>
      <c r="AA96" s="33">
        <v>268936</v>
      </c>
      <c r="AB96" s="11">
        <v>272642</v>
      </c>
      <c r="AC96" s="33">
        <v>274379</v>
      </c>
      <c r="AD96" s="11">
        <v>274251</v>
      </c>
      <c r="AE96" s="33">
        <v>272565</v>
      </c>
      <c r="AF96" s="19">
        <v>268236</v>
      </c>
      <c r="AG96" s="14"/>
      <c r="AH96" s="14"/>
      <c r="AI96" s="14"/>
    </row>
    <row r="97" spans="2:47" s="17" customFormat="1" ht="12" customHeight="1">
      <c r="B97" s="28" t="s">
        <v>93</v>
      </c>
      <c r="C97" s="33">
        <v>118175</v>
      </c>
      <c r="D97" s="33">
        <v>119476</v>
      </c>
      <c r="E97" s="33">
        <v>120750</v>
      </c>
      <c r="F97" s="33">
        <v>122101</v>
      </c>
      <c r="G97" s="33">
        <v>123480</v>
      </c>
      <c r="H97" s="11">
        <v>124787</v>
      </c>
      <c r="I97" s="33">
        <v>126053</v>
      </c>
      <c r="J97" s="11">
        <v>127274</v>
      </c>
      <c r="K97" s="33">
        <v>128453</v>
      </c>
      <c r="L97" s="11">
        <v>129612</v>
      </c>
      <c r="M97" s="33">
        <v>130671</v>
      </c>
      <c r="N97" s="11">
        <v>130821</v>
      </c>
      <c r="O97" s="33">
        <v>131009</v>
      </c>
      <c r="P97" s="11">
        <v>131113</v>
      </c>
      <c r="Q97" s="33">
        <v>131138</v>
      </c>
      <c r="R97" s="11">
        <v>131118</v>
      </c>
      <c r="S97" s="33">
        <v>131015</v>
      </c>
      <c r="T97" s="11">
        <v>130893</v>
      </c>
      <c r="U97" s="33">
        <v>130867</v>
      </c>
      <c r="V97" s="11">
        <v>130911</v>
      </c>
      <c r="W97" s="33">
        <v>130767</v>
      </c>
      <c r="X97" s="11">
        <v>130338</v>
      </c>
      <c r="Y97" s="33">
        <v>129881</v>
      </c>
      <c r="Z97" s="11">
        <v>129530</v>
      </c>
      <c r="AA97" s="33">
        <v>133551</v>
      </c>
      <c r="AB97" s="11">
        <v>131465</v>
      </c>
      <c r="AC97" s="33">
        <v>128269</v>
      </c>
      <c r="AD97" s="11">
        <v>124228</v>
      </c>
      <c r="AE97" s="33">
        <v>119793</v>
      </c>
      <c r="AF97" s="19">
        <v>114433</v>
      </c>
      <c r="AG97" s="14"/>
      <c r="AH97" s="14"/>
      <c r="AI97" s="14"/>
    </row>
    <row r="98" spans="2:47" s="17" customFormat="1" ht="12" customHeight="1">
      <c r="B98" s="28" t="s">
        <v>94</v>
      </c>
      <c r="C98" s="33">
        <v>123788</v>
      </c>
      <c r="D98" s="33">
        <v>124515</v>
      </c>
      <c r="E98" s="33">
        <v>125225</v>
      </c>
      <c r="F98" s="33">
        <v>125900</v>
      </c>
      <c r="G98" s="33">
        <v>126572</v>
      </c>
      <c r="H98" s="11">
        <v>127278</v>
      </c>
      <c r="I98" s="33">
        <v>127975</v>
      </c>
      <c r="J98" s="11">
        <v>128615</v>
      </c>
      <c r="K98" s="33">
        <v>129208</v>
      </c>
      <c r="L98" s="11">
        <v>129832</v>
      </c>
      <c r="M98" s="33">
        <v>130427</v>
      </c>
      <c r="N98" s="11">
        <v>130329</v>
      </c>
      <c r="O98" s="33">
        <v>130282</v>
      </c>
      <c r="P98" s="11">
        <v>130280</v>
      </c>
      <c r="Q98" s="33">
        <v>130249</v>
      </c>
      <c r="R98" s="11">
        <v>130165</v>
      </c>
      <c r="S98" s="33">
        <v>130118</v>
      </c>
      <c r="T98" s="11">
        <v>130028</v>
      </c>
      <c r="U98" s="33">
        <v>129950</v>
      </c>
      <c r="V98" s="11">
        <v>129879</v>
      </c>
      <c r="W98" s="33">
        <v>129597</v>
      </c>
      <c r="X98" s="11">
        <v>129186</v>
      </c>
      <c r="Y98" s="33">
        <v>128746</v>
      </c>
      <c r="Z98" s="11">
        <v>128418</v>
      </c>
      <c r="AA98" s="33">
        <v>131214</v>
      </c>
      <c r="AB98" s="11">
        <v>128346</v>
      </c>
      <c r="AC98" s="33">
        <v>124112</v>
      </c>
      <c r="AD98" s="11">
        <v>119165</v>
      </c>
      <c r="AE98" s="33">
        <v>114024</v>
      </c>
      <c r="AF98" s="19">
        <v>108285</v>
      </c>
      <c r="AG98" s="14"/>
      <c r="AH98" s="14"/>
      <c r="AI98" s="14"/>
    </row>
    <row r="99" spans="2:47" s="17" customFormat="1" ht="12" customHeight="1">
      <c r="B99" s="23" t="s">
        <v>95</v>
      </c>
      <c r="C99" s="32">
        <f>SUM(C100:C114)</f>
        <v>2250714</v>
      </c>
      <c r="D99" s="32">
        <f t="shared" ref="D99:X99" si="11">SUM(D100:D114)</f>
        <v>2285640</v>
      </c>
      <c r="E99" s="32">
        <f t="shared" si="11"/>
        <v>2317222</v>
      </c>
      <c r="F99" s="32">
        <f t="shared" si="11"/>
        <v>2347909</v>
      </c>
      <c r="G99" s="32">
        <f t="shared" si="11"/>
        <v>2378418</v>
      </c>
      <c r="H99" s="12">
        <f t="shared" si="11"/>
        <v>2408507</v>
      </c>
      <c r="I99" s="32">
        <f t="shared" si="11"/>
        <v>2437742</v>
      </c>
      <c r="J99" s="12">
        <f t="shared" si="11"/>
        <v>2465859</v>
      </c>
      <c r="K99" s="32">
        <f t="shared" si="11"/>
        <v>2493874</v>
      </c>
      <c r="L99" s="12">
        <f t="shared" si="11"/>
        <v>2522305</v>
      </c>
      <c r="M99" s="32">
        <f t="shared" si="11"/>
        <v>2551020</v>
      </c>
      <c r="N99" s="12">
        <f t="shared" si="11"/>
        <v>2567064</v>
      </c>
      <c r="O99" s="32">
        <f t="shared" si="11"/>
        <v>2583076</v>
      </c>
      <c r="P99" s="12">
        <f t="shared" si="11"/>
        <v>2598521</v>
      </c>
      <c r="Q99" s="32">
        <f t="shared" si="11"/>
        <v>2613917</v>
      </c>
      <c r="R99" s="12">
        <f t="shared" si="11"/>
        <v>2629821</v>
      </c>
      <c r="S99" s="32">
        <f t="shared" si="11"/>
        <v>2644094</v>
      </c>
      <c r="T99" s="12">
        <f t="shared" si="11"/>
        <v>2657363</v>
      </c>
      <c r="U99" s="32">
        <f t="shared" si="11"/>
        <v>2670400</v>
      </c>
      <c r="V99" s="12">
        <f t="shared" si="11"/>
        <v>2681825</v>
      </c>
      <c r="W99" s="32">
        <f t="shared" si="11"/>
        <v>2689341</v>
      </c>
      <c r="X99" s="12">
        <f t="shared" si="11"/>
        <v>2690701</v>
      </c>
      <c r="Y99" s="32">
        <v>2691686</v>
      </c>
      <c r="Z99" s="12">
        <v>2693121</v>
      </c>
      <c r="AA99" s="32">
        <v>2903729</v>
      </c>
      <c r="AB99" s="12">
        <v>2983929</v>
      </c>
      <c r="AC99" s="32">
        <v>3048686</v>
      </c>
      <c r="AD99" s="12">
        <v>3095986</v>
      </c>
      <c r="AE99" s="32">
        <v>3128612</v>
      </c>
      <c r="AF99" s="18">
        <v>3129780</v>
      </c>
      <c r="AG99" s="14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</row>
    <row r="100" spans="2:47" s="17" customFormat="1" ht="12" customHeight="1">
      <c r="B100" s="24" t="s">
        <v>96</v>
      </c>
      <c r="C100" s="33">
        <v>66756</v>
      </c>
      <c r="D100" s="33">
        <v>66750</v>
      </c>
      <c r="E100" s="33">
        <v>66666</v>
      </c>
      <c r="F100" s="33">
        <v>66528</v>
      </c>
      <c r="G100" s="33">
        <v>66389</v>
      </c>
      <c r="H100" s="11">
        <v>66275</v>
      </c>
      <c r="I100" s="33">
        <v>66157</v>
      </c>
      <c r="J100" s="11">
        <v>66030</v>
      </c>
      <c r="K100" s="33">
        <v>65876</v>
      </c>
      <c r="L100" s="11">
        <v>65755</v>
      </c>
      <c r="M100" s="33">
        <v>65760</v>
      </c>
      <c r="N100" s="11">
        <v>66357</v>
      </c>
      <c r="O100" s="33">
        <v>66971</v>
      </c>
      <c r="P100" s="11">
        <v>67603</v>
      </c>
      <c r="Q100" s="33">
        <v>68224</v>
      </c>
      <c r="R100" s="11">
        <v>68827</v>
      </c>
      <c r="S100" s="33">
        <v>69350</v>
      </c>
      <c r="T100" s="11">
        <v>69868</v>
      </c>
      <c r="U100" s="33">
        <v>70377</v>
      </c>
      <c r="V100" s="11">
        <v>70883</v>
      </c>
      <c r="W100" s="33">
        <v>71323</v>
      </c>
      <c r="X100" s="11">
        <v>71599</v>
      </c>
      <c r="Y100" s="33">
        <v>71779</v>
      </c>
      <c r="Z100" s="11">
        <v>72068</v>
      </c>
      <c r="AA100" s="33">
        <v>62326</v>
      </c>
      <c r="AB100" s="11">
        <v>60520</v>
      </c>
      <c r="AC100" s="33">
        <v>58787</v>
      </c>
      <c r="AD100" s="11">
        <v>57024</v>
      </c>
      <c r="AE100" s="33">
        <v>55268</v>
      </c>
      <c r="AF100" s="19">
        <v>53109</v>
      </c>
      <c r="AG100" s="14"/>
      <c r="AH100" s="14"/>
      <c r="AI100" s="14"/>
    </row>
    <row r="101" spans="2:47" s="17" customFormat="1" ht="12" customHeight="1">
      <c r="B101" s="24" t="s">
        <v>97</v>
      </c>
      <c r="C101" s="33">
        <v>91298</v>
      </c>
      <c r="D101" s="33">
        <v>92333</v>
      </c>
      <c r="E101" s="33">
        <v>93326</v>
      </c>
      <c r="F101" s="33">
        <v>94289</v>
      </c>
      <c r="G101" s="33">
        <v>95229</v>
      </c>
      <c r="H101" s="11">
        <v>96205</v>
      </c>
      <c r="I101" s="33">
        <v>97148</v>
      </c>
      <c r="J101" s="11">
        <v>98027</v>
      </c>
      <c r="K101" s="33">
        <v>98918</v>
      </c>
      <c r="L101" s="11">
        <v>99804</v>
      </c>
      <c r="M101" s="33">
        <v>100631</v>
      </c>
      <c r="N101" s="11">
        <v>102069</v>
      </c>
      <c r="O101" s="33">
        <v>103546</v>
      </c>
      <c r="P101" s="11">
        <v>105060</v>
      </c>
      <c r="Q101" s="33">
        <v>106604</v>
      </c>
      <c r="R101" s="11">
        <v>108161</v>
      </c>
      <c r="S101" s="33">
        <v>109519</v>
      </c>
      <c r="T101" s="11">
        <v>110796</v>
      </c>
      <c r="U101" s="33">
        <v>112128</v>
      </c>
      <c r="V101" s="11">
        <v>113479</v>
      </c>
      <c r="W101" s="33">
        <v>114723</v>
      </c>
      <c r="X101" s="11">
        <v>115613</v>
      </c>
      <c r="Y101" s="33">
        <v>116404</v>
      </c>
      <c r="Z101" s="11">
        <v>117331</v>
      </c>
      <c r="AA101" s="33">
        <v>108280</v>
      </c>
      <c r="AB101" s="11">
        <v>108787</v>
      </c>
      <c r="AC101" s="33">
        <v>108452</v>
      </c>
      <c r="AD101" s="11">
        <v>107234</v>
      </c>
      <c r="AE101" s="33">
        <v>105302</v>
      </c>
      <c r="AF101" s="19">
        <v>102249</v>
      </c>
      <c r="AG101" s="14"/>
      <c r="AH101" s="14"/>
      <c r="AI101" s="14"/>
    </row>
    <row r="102" spans="2:47" s="17" customFormat="1" ht="12" customHeight="1">
      <c r="B102" s="28" t="s">
        <v>98</v>
      </c>
      <c r="C102" s="33">
        <v>191239</v>
      </c>
      <c r="D102" s="33">
        <v>193703</v>
      </c>
      <c r="E102" s="33">
        <v>195908</v>
      </c>
      <c r="F102" s="33">
        <v>197923</v>
      </c>
      <c r="G102" s="33">
        <v>199813</v>
      </c>
      <c r="H102" s="11">
        <v>201730</v>
      </c>
      <c r="I102" s="33">
        <v>203662</v>
      </c>
      <c r="J102" s="11">
        <v>205498</v>
      </c>
      <c r="K102" s="33">
        <v>207302</v>
      </c>
      <c r="L102" s="11">
        <v>209182</v>
      </c>
      <c r="M102" s="33">
        <v>211186</v>
      </c>
      <c r="N102" s="11">
        <v>213460</v>
      </c>
      <c r="O102" s="33">
        <v>215752</v>
      </c>
      <c r="P102" s="11">
        <v>217975</v>
      </c>
      <c r="Q102" s="33">
        <v>220143</v>
      </c>
      <c r="R102" s="11">
        <v>222403</v>
      </c>
      <c r="S102" s="33">
        <v>224704</v>
      </c>
      <c r="T102" s="11">
        <v>226903</v>
      </c>
      <c r="U102" s="33">
        <v>229038</v>
      </c>
      <c r="V102" s="11">
        <v>231145</v>
      </c>
      <c r="W102" s="33">
        <v>232854</v>
      </c>
      <c r="X102" s="11">
        <v>234034</v>
      </c>
      <c r="Y102" s="33">
        <v>235049</v>
      </c>
      <c r="Z102" s="11">
        <v>236260</v>
      </c>
      <c r="AA102" s="33">
        <v>235852</v>
      </c>
      <c r="AB102" s="11">
        <v>241229</v>
      </c>
      <c r="AC102" s="33">
        <v>245391</v>
      </c>
      <c r="AD102" s="11">
        <v>248628</v>
      </c>
      <c r="AE102" s="33">
        <v>250598</v>
      </c>
      <c r="AF102" s="19">
        <v>249951</v>
      </c>
      <c r="AG102" s="14"/>
      <c r="AH102" s="14"/>
      <c r="AI102" s="14"/>
    </row>
    <row r="103" spans="2:47" s="17" customFormat="1" ht="12" customHeight="1">
      <c r="B103" s="24" t="s">
        <v>99</v>
      </c>
      <c r="C103" s="33">
        <v>240353</v>
      </c>
      <c r="D103" s="33">
        <v>243445</v>
      </c>
      <c r="E103" s="33">
        <v>246113</v>
      </c>
      <c r="F103" s="33">
        <v>248921</v>
      </c>
      <c r="G103" s="33">
        <v>251927</v>
      </c>
      <c r="H103" s="11">
        <v>254826</v>
      </c>
      <c r="I103" s="33">
        <v>257561</v>
      </c>
      <c r="J103" s="11">
        <v>260243</v>
      </c>
      <c r="K103" s="33">
        <v>262937</v>
      </c>
      <c r="L103" s="11">
        <v>265649</v>
      </c>
      <c r="M103" s="33">
        <v>268481</v>
      </c>
      <c r="N103" s="11">
        <v>269165</v>
      </c>
      <c r="O103" s="33">
        <v>269863</v>
      </c>
      <c r="P103" s="11">
        <v>270509</v>
      </c>
      <c r="Q103" s="33">
        <v>271112</v>
      </c>
      <c r="R103" s="11">
        <v>271619</v>
      </c>
      <c r="S103" s="33">
        <v>271916</v>
      </c>
      <c r="T103" s="11">
        <v>272043</v>
      </c>
      <c r="U103" s="33">
        <v>272163</v>
      </c>
      <c r="V103" s="11">
        <v>272019</v>
      </c>
      <c r="W103" s="33">
        <v>271460</v>
      </c>
      <c r="X103" s="11">
        <v>270467</v>
      </c>
      <c r="Y103" s="33">
        <v>269299</v>
      </c>
      <c r="Z103" s="11">
        <v>268215</v>
      </c>
      <c r="AA103" s="33">
        <v>307656</v>
      </c>
      <c r="AB103" s="11">
        <v>316757</v>
      </c>
      <c r="AC103" s="33">
        <v>324303</v>
      </c>
      <c r="AD103" s="11">
        <v>330426</v>
      </c>
      <c r="AE103" s="33">
        <v>335130</v>
      </c>
      <c r="AF103" s="19">
        <v>336470</v>
      </c>
      <c r="AG103" s="14"/>
      <c r="AH103" s="14"/>
      <c r="AI103" s="14"/>
    </row>
    <row r="104" spans="2:47" s="17" customFormat="1" ht="12" customHeight="1">
      <c r="B104" s="24" t="s">
        <v>100</v>
      </c>
      <c r="C104" s="33">
        <v>243297</v>
      </c>
      <c r="D104" s="33">
        <v>246388</v>
      </c>
      <c r="E104" s="33">
        <v>249066</v>
      </c>
      <c r="F104" s="33">
        <v>251494</v>
      </c>
      <c r="G104" s="33">
        <v>253758</v>
      </c>
      <c r="H104" s="11">
        <v>255969</v>
      </c>
      <c r="I104" s="33">
        <v>258125</v>
      </c>
      <c r="J104" s="11">
        <v>260096</v>
      </c>
      <c r="K104" s="33">
        <v>262091</v>
      </c>
      <c r="L104" s="11">
        <v>264194</v>
      </c>
      <c r="M104" s="33">
        <v>266479</v>
      </c>
      <c r="N104" s="11">
        <v>265459</v>
      </c>
      <c r="O104" s="33">
        <v>264490</v>
      </c>
      <c r="P104" s="11">
        <v>263486</v>
      </c>
      <c r="Q104" s="33">
        <v>262345</v>
      </c>
      <c r="R104" s="11">
        <v>261250</v>
      </c>
      <c r="S104" s="33">
        <v>260217</v>
      </c>
      <c r="T104" s="11">
        <v>259059</v>
      </c>
      <c r="U104" s="33">
        <v>257639</v>
      </c>
      <c r="V104" s="11">
        <v>255909</v>
      </c>
      <c r="W104" s="33">
        <v>253795</v>
      </c>
      <c r="X104" s="11">
        <v>251066</v>
      </c>
      <c r="Y104" s="33">
        <v>248360</v>
      </c>
      <c r="Z104" s="11">
        <v>245527</v>
      </c>
      <c r="AA104" s="33">
        <v>293133</v>
      </c>
      <c r="AB104" s="11">
        <v>298603</v>
      </c>
      <c r="AC104" s="33">
        <v>303050</v>
      </c>
      <c r="AD104" s="11">
        <v>306382</v>
      </c>
      <c r="AE104" s="33">
        <v>308867</v>
      </c>
      <c r="AF104" s="19">
        <v>308398</v>
      </c>
      <c r="AG104" s="14"/>
      <c r="AH104" s="14"/>
      <c r="AI104" s="14"/>
    </row>
    <row r="105" spans="2:47" s="17" customFormat="1" ht="12" customHeight="1">
      <c r="B105" s="24" t="s">
        <v>101</v>
      </c>
      <c r="C105" s="33">
        <v>191203</v>
      </c>
      <c r="D105" s="33">
        <v>192230</v>
      </c>
      <c r="E105" s="33">
        <v>193033</v>
      </c>
      <c r="F105" s="33">
        <v>193696</v>
      </c>
      <c r="G105" s="33">
        <v>194238</v>
      </c>
      <c r="H105" s="11">
        <v>194664</v>
      </c>
      <c r="I105" s="33">
        <v>195053</v>
      </c>
      <c r="J105" s="11">
        <v>195292</v>
      </c>
      <c r="K105" s="33">
        <v>195520</v>
      </c>
      <c r="L105" s="11">
        <v>195788</v>
      </c>
      <c r="M105" s="33">
        <v>196317</v>
      </c>
      <c r="N105" s="11">
        <v>195626</v>
      </c>
      <c r="O105" s="33">
        <v>194886</v>
      </c>
      <c r="P105" s="11">
        <v>194005</v>
      </c>
      <c r="Q105" s="33">
        <v>193149</v>
      </c>
      <c r="R105" s="11">
        <v>192329</v>
      </c>
      <c r="S105" s="33">
        <v>191306</v>
      </c>
      <c r="T105" s="11">
        <v>190154</v>
      </c>
      <c r="U105" s="33">
        <v>188980</v>
      </c>
      <c r="V105" s="11">
        <v>187704</v>
      </c>
      <c r="W105" s="33">
        <v>186243</v>
      </c>
      <c r="X105" s="11">
        <v>184334</v>
      </c>
      <c r="Y105" s="33">
        <v>182224</v>
      </c>
      <c r="Z105" s="11">
        <v>180273</v>
      </c>
      <c r="AA105" s="33">
        <v>206419</v>
      </c>
      <c r="AB105" s="11">
        <v>208685</v>
      </c>
      <c r="AC105" s="33">
        <v>210381</v>
      </c>
      <c r="AD105" s="11">
        <v>211136</v>
      </c>
      <c r="AE105" s="33">
        <v>211156</v>
      </c>
      <c r="AF105" s="19">
        <v>209198</v>
      </c>
      <c r="AG105" s="14"/>
      <c r="AH105" s="14"/>
      <c r="AI105" s="14"/>
    </row>
    <row r="106" spans="2:47" s="17" customFormat="1" ht="12" customHeight="1">
      <c r="B106" s="28" t="s">
        <v>102</v>
      </c>
      <c r="C106" s="33">
        <v>331837</v>
      </c>
      <c r="D106" s="33">
        <v>335622</v>
      </c>
      <c r="E106" s="33">
        <v>338818</v>
      </c>
      <c r="F106" s="33">
        <v>341800</v>
      </c>
      <c r="G106" s="33">
        <v>344776</v>
      </c>
      <c r="H106" s="11">
        <v>347605</v>
      </c>
      <c r="I106" s="33">
        <v>350227</v>
      </c>
      <c r="J106" s="11">
        <v>352701</v>
      </c>
      <c r="K106" s="33">
        <v>355143</v>
      </c>
      <c r="L106" s="11">
        <v>357620</v>
      </c>
      <c r="M106" s="33">
        <v>360538</v>
      </c>
      <c r="N106" s="11">
        <v>363010</v>
      </c>
      <c r="O106" s="33">
        <v>365324</v>
      </c>
      <c r="P106" s="11">
        <v>367626</v>
      </c>
      <c r="Q106" s="33">
        <v>369921</v>
      </c>
      <c r="R106" s="11">
        <v>372265</v>
      </c>
      <c r="S106" s="33">
        <v>374432</v>
      </c>
      <c r="T106" s="11">
        <v>376456</v>
      </c>
      <c r="U106" s="33">
        <v>378549</v>
      </c>
      <c r="V106" s="11">
        <v>380427</v>
      </c>
      <c r="W106" s="33">
        <v>381606</v>
      </c>
      <c r="X106" s="11">
        <v>381813</v>
      </c>
      <c r="Y106" s="33">
        <v>382371</v>
      </c>
      <c r="Z106" s="11">
        <v>382640</v>
      </c>
      <c r="AA106" s="33">
        <v>403388</v>
      </c>
      <c r="AB106" s="11">
        <v>415056</v>
      </c>
      <c r="AC106" s="33">
        <v>425616</v>
      </c>
      <c r="AD106" s="11">
        <v>434532</v>
      </c>
      <c r="AE106" s="33">
        <v>442300</v>
      </c>
      <c r="AF106" s="19">
        <v>445881</v>
      </c>
      <c r="AG106" s="14"/>
      <c r="AH106" s="14"/>
      <c r="AI106" s="14"/>
    </row>
    <row r="107" spans="2:47" s="17" customFormat="1" ht="12" customHeight="1">
      <c r="B107" s="24" t="s">
        <v>103</v>
      </c>
      <c r="C107" s="33">
        <v>245125</v>
      </c>
      <c r="D107" s="33">
        <v>250604</v>
      </c>
      <c r="E107" s="33">
        <v>255717</v>
      </c>
      <c r="F107" s="33">
        <v>260735</v>
      </c>
      <c r="G107" s="33">
        <v>265661</v>
      </c>
      <c r="H107" s="11">
        <v>270563</v>
      </c>
      <c r="I107" s="33">
        <v>275506</v>
      </c>
      <c r="J107" s="11">
        <v>280398</v>
      </c>
      <c r="K107" s="33">
        <v>285279</v>
      </c>
      <c r="L107" s="11">
        <v>290199</v>
      </c>
      <c r="M107" s="33">
        <v>294979</v>
      </c>
      <c r="N107" s="11">
        <v>296672</v>
      </c>
      <c r="O107" s="33">
        <v>298351</v>
      </c>
      <c r="P107" s="11">
        <v>299893</v>
      </c>
      <c r="Q107" s="33">
        <v>301609</v>
      </c>
      <c r="R107" s="11">
        <v>303409</v>
      </c>
      <c r="S107" s="33">
        <v>304837</v>
      </c>
      <c r="T107" s="11">
        <v>306134</v>
      </c>
      <c r="U107" s="33">
        <v>307467</v>
      </c>
      <c r="V107" s="11">
        <v>308661</v>
      </c>
      <c r="W107" s="33">
        <v>309291</v>
      </c>
      <c r="X107" s="11">
        <v>309155</v>
      </c>
      <c r="Y107" s="33">
        <v>309046</v>
      </c>
      <c r="Z107" s="11">
        <v>308974</v>
      </c>
      <c r="AA107" s="33">
        <v>356669</v>
      </c>
      <c r="AB107" s="11">
        <v>372549</v>
      </c>
      <c r="AC107" s="33">
        <v>386216</v>
      </c>
      <c r="AD107" s="11">
        <v>397317</v>
      </c>
      <c r="AE107" s="33">
        <v>406296</v>
      </c>
      <c r="AF107" s="19">
        <v>410865</v>
      </c>
      <c r="AG107" s="14"/>
      <c r="AH107" s="14"/>
      <c r="AI107" s="14"/>
    </row>
    <row r="108" spans="2:47" s="17" customFormat="1" ht="12" customHeight="1">
      <c r="B108" s="24" t="s">
        <v>104</v>
      </c>
      <c r="C108" s="33">
        <v>238858</v>
      </c>
      <c r="D108" s="33">
        <v>242312</v>
      </c>
      <c r="E108" s="33">
        <v>245310</v>
      </c>
      <c r="F108" s="33">
        <v>248326</v>
      </c>
      <c r="G108" s="33">
        <v>251421</v>
      </c>
      <c r="H108" s="11">
        <v>254411</v>
      </c>
      <c r="I108" s="33">
        <v>257135</v>
      </c>
      <c r="J108" s="11">
        <v>259698</v>
      </c>
      <c r="K108" s="33">
        <v>262289</v>
      </c>
      <c r="L108" s="11">
        <v>264907</v>
      </c>
      <c r="M108" s="33">
        <v>267617</v>
      </c>
      <c r="N108" s="11">
        <v>267562</v>
      </c>
      <c r="O108" s="33">
        <v>267353</v>
      </c>
      <c r="P108" s="11">
        <v>266865</v>
      </c>
      <c r="Q108" s="33">
        <v>266275</v>
      </c>
      <c r="R108" s="11">
        <v>265778</v>
      </c>
      <c r="S108" s="33">
        <v>265296</v>
      </c>
      <c r="T108" s="11">
        <v>264695</v>
      </c>
      <c r="U108" s="33">
        <v>263996</v>
      </c>
      <c r="V108" s="11">
        <v>262997</v>
      </c>
      <c r="W108" s="33">
        <v>261699</v>
      </c>
      <c r="X108" s="11">
        <v>260066</v>
      </c>
      <c r="Y108" s="33">
        <v>258268</v>
      </c>
      <c r="Z108" s="11">
        <v>256293</v>
      </c>
      <c r="AA108" s="33">
        <v>304059</v>
      </c>
      <c r="AB108" s="11">
        <v>312761</v>
      </c>
      <c r="AC108" s="33">
        <v>319586</v>
      </c>
      <c r="AD108" s="11">
        <v>324619</v>
      </c>
      <c r="AE108" s="33">
        <v>327884</v>
      </c>
      <c r="AF108" s="19">
        <v>327830</v>
      </c>
      <c r="AG108" s="14"/>
      <c r="AH108" s="14"/>
      <c r="AI108" s="14"/>
    </row>
    <row r="109" spans="2:47" s="17" customFormat="1" ht="12" customHeight="1">
      <c r="B109" s="24" t="s">
        <v>105</v>
      </c>
      <c r="C109" s="33">
        <v>8380</v>
      </c>
      <c r="D109" s="33">
        <v>8371</v>
      </c>
      <c r="E109" s="33">
        <v>8335</v>
      </c>
      <c r="F109" s="33">
        <v>8316</v>
      </c>
      <c r="G109" s="33">
        <v>8316</v>
      </c>
      <c r="H109" s="11">
        <v>8315</v>
      </c>
      <c r="I109" s="33">
        <v>8303</v>
      </c>
      <c r="J109" s="11">
        <v>8281</v>
      </c>
      <c r="K109" s="33">
        <v>8262</v>
      </c>
      <c r="L109" s="11">
        <v>8250</v>
      </c>
      <c r="M109" s="33">
        <v>8259</v>
      </c>
      <c r="N109" s="11">
        <v>8531</v>
      </c>
      <c r="O109" s="33">
        <v>8797</v>
      </c>
      <c r="P109" s="11">
        <v>9076</v>
      </c>
      <c r="Q109" s="33">
        <v>9351</v>
      </c>
      <c r="R109" s="11">
        <v>9610</v>
      </c>
      <c r="S109" s="33">
        <v>9893</v>
      </c>
      <c r="T109" s="11">
        <v>10176</v>
      </c>
      <c r="U109" s="33">
        <v>10456</v>
      </c>
      <c r="V109" s="11">
        <v>10728</v>
      </c>
      <c r="W109" s="33">
        <v>11002</v>
      </c>
      <c r="X109" s="11">
        <v>11224</v>
      </c>
      <c r="Y109" s="33">
        <v>11422</v>
      </c>
      <c r="Z109" s="11">
        <v>11656</v>
      </c>
      <c r="AA109" s="33">
        <v>8610</v>
      </c>
      <c r="AB109" s="11">
        <v>8780</v>
      </c>
      <c r="AC109" s="33">
        <v>8902</v>
      </c>
      <c r="AD109" s="11">
        <v>8966</v>
      </c>
      <c r="AE109" s="33">
        <v>8977</v>
      </c>
      <c r="AF109" s="19">
        <v>8916</v>
      </c>
      <c r="AG109" s="14"/>
      <c r="AH109" s="14"/>
      <c r="AI109" s="14"/>
    </row>
    <row r="110" spans="2:47" s="17" customFormat="1" ht="12" customHeight="1">
      <c r="B110" s="28" t="s">
        <v>106</v>
      </c>
      <c r="C110" s="33">
        <v>102274</v>
      </c>
      <c r="D110" s="33">
        <v>105420</v>
      </c>
      <c r="E110" s="33">
        <v>108361</v>
      </c>
      <c r="F110" s="33">
        <v>111286</v>
      </c>
      <c r="G110" s="33">
        <v>114220</v>
      </c>
      <c r="H110" s="11">
        <v>117135</v>
      </c>
      <c r="I110" s="33">
        <v>120042</v>
      </c>
      <c r="J110" s="11">
        <v>122844</v>
      </c>
      <c r="K110" s="33">
        <v>125596</v>
      </c>
      <c r="L110" s="11">
        <v>128342</v>
      </c>
      <c r="M110" s="33">
        <v>130913</v>
      </c>
      <c r="N110" s="11">
        <v>132835</v>
      </c>
      <c r="O110" s="33">
        <v>134767</v>
      </c>
      <c r="P110" s="11">
        <v>136658</v>
      </c>
      <c r="Q110" s="33">
        <v>138534</v>
      </c>
      <c r="R110" s="11">
        <v>140528</v>
      </c>
      <c r="S110" s="33">
        <v>142591</v>
      </c>
      <c r="T110" s="11">
        <v>144662</v>
      </c>
      <c r="U110" s="33">
        <v>146672</v>
      </c>
      <c r="V110" s="11">
        <v>148538</v>
      </c>
      <c r="W110" s="33">
        <v>150067</v>
      </c>
      <c r="X110" s="11">
        <v>151159</v>
      </c>
      <c r="Y110" s="33">
        <v>152299</v>
      </c>
      <c r="Z110" s="11">
        <v>153407</v>
      </c>
      <c r="AA110" s="33">
        <v>163145</v>
      </c>
      <c r="AB110" s="11">
        <v>171112</v>
      </c>
      <c r="AC110" s="33">
        <v>177940</v>
      </c>
      <c r="AD110" s="11">
        <v>183354</v>
      </c>
      <c r="AE110" s="33">
        <v>187670</v>
      </c>
      <c r="AF110" s="19">
        <v>190243</v>
      </c>
      <c r="AG110" s="14"/>
      <c r="AH110" s="14"/>
      <c r="AI110" s="14"/>
    </row>
    <row r="111" spans="2:47" s="17" customFormat="1" ht="12" customHeight="1">
      <c r="B111" s="24" t="s">
        <v>107</v>
      </c>
      <c r="C111" s="33">
        <v>126989</v>
      </c>
      <c r="D111" s="33">
        <v>128880</v>
      </c>
      <c r="E111" s="33">
        <v>130683</v>
      </c>
      <c r="F111" s="33">
        <v>132402</v>
      </c>
      <c r="G111" s="33">
        <v>134099</v>
      </c>
      <c r="H111" s="11">
        <v>135839</v>
      </c>
      <c r="I111" s="33">
        <v>137538</v>
      </c>
      <c r="J111" s="11">
        <v>139190</v>
      </c>
      <c r="K111" s="33">
        <v>140822</v>
      </c>
      <c r="L111" s="11">
        <v>142463</v>
      </c>
      <c r="M111" s="33">
        <v>144165</v>
      </c>
      <c r="N111" s="11">
        <v>145900</v>
      </c>
      <c r="O111" s="33">
        <v>147673</v>
      </c>
      <c r="P111" s="11">
        <v>149464</v>
      </c>
      <c r="Q111" s="33">
        <v>151239</v>
      </c>
      <c r="R111" s="11">
        <v>153032</v>
      </c>
      <c r="S111" s="33">
        <v>154672</v>
      </c>
      <c r="T111" s="11">
        <v>156306</v>
      </c>
      <c r="U111" s="33">
        <v>157901</v>
      </c>
      <c r="V111" s="11">
        <v>159427</v>
      </c>
      <c r="W111" s="33">
        <v>160845</v>
      </c>
      <c r="X111" s="11">
        <v>161904</v>
      </c>
      <c r="Y111" s="33">
        <v>162853</v>
      </c>
      <c r="Z111" s="11">
        <v>163991</v>
      </c>
      <c r="AA111" s="33">
        <v>168409</v>
      </c>
      <c r="AB111" s="11">
        <v>174712</v>
      </c>
      <c r="AC111" s="33">
        <v>179745</v>
      </c>
      <c r="AD111" s="11">
        <v>183428</v>
      </c>
      <c r="AE111" s="33">
        <v>186000</v>
      </c>
      <c r="AF111" s="19">
        <v>186605</v>
      </c>
      <c r="AG111" s="14"/>
      <c r="AH111" s="14"/>
      <c r="AI111" s="14"/>
    </row>
    <row r="112" spans="2:47" s="17" customFormat="1" ht="12" customHeight="1">
      <c r="B112" s="24" t="s">
        <v>108</v>
      </c>
      <c r="C112" s="33">
        <v>60673</v>
      </c>
      <c r="D112" s="33">
        <v>61823</v>
      </c>
      <c r="E112" s="33">
        <v>62915</v>
      </c>
      <c r="F112" s="33">
        <v>64015</v>
      </c>
      <c r="G112" s="33">
        <v>65143</v>
      </c>
      <c r="H112" s="11">
        <v>66298</v>
      </c>
      <c r="I112" s="33">
        <v>67406</v>
      </c>
      <c r="J112" s="11">
        <v>68461</v>
      </c>
      <c r="K112" s="33">
        <v>69521</v>
      </c>
      <c r="L112" s="11">
        <v>70578</v>
      </c>
      <c r="M112" s="33">
        <v>71462</v>
      </c>
      <c r="N112" s="11">
        <v>72705</v>
      </c>
      <c r="O112" s="33">
        <v>73970</v>
      </c>
      <c r="P112" s="11">
        <v>75302</v>
      </c>
      <c r="Q112" s="33">
        <v>76643</v>
      </c>
      <c r="R112" s="11">
        <v>77984</v>
      </c>
      <c r="S112" s="33">
        <v>79244</v>
      </c>
      <c r="T112" s="11">
        <v>80503</v>
      </c>
      <c r="U112" s="33">
        <v>81779</v>
      </c>
      <c r="V112" s="11">
        <v>83062</v>
      </c>
      <c r="W112" s="33">
        <v>84254</v>
      </c>
      <c r="X112" s="11">
        <v>85238</v>
      </c>
      <c r="Y112" s="33">
        <v>86227</v>
      </c>
      <c r="Z112" s="11">
        <v>87297</v>
      </c>
      <c r="AA112" s="33">
        <v>74220</v>
      </c>
      <c r="AB112" s="35">
        <v>73315</v>
      </c>
      <c r="AC112" s="33">
        <v>71980</v>
      </c>
      <c r="AD112" s="11">
        <v>70158</v>
      </c>
      <c r="AE112" s="33">
        <v>68008</v>
      </c>
      <c r="AF112" s="19">
        <v>65282</v>
      </c>
      <c r="AG112" s="14"/>
      <c r="AH112" s="14"/>
      <c r="AI112" s="14"/>
    </row>
    <row r="113" spans="2:36" s="17" customFormat="1" ht="12" customHeight="1">
      <c r="B113" s="24" t="s">
        <v>109</v>
      </c>
      <c r="C113" s="33">
        <v>39139</v>
      </c>
      <c r="D113" s="33">
        <v>39072</v>
      </c>
      <c r="E113" s="33">
        <v>38954</v>
      </c>
      <c r="F113" s="33">
        <v>38856</v>
      </c>
      <c r="G113" s="33">
        <v>38750</v>
      </c>
      <c r="H113" s="11">
        <v>38611</v>
      </c>
      <c r="I113" s="33">
        <v>38478</v>
      </c>
      <c r="J113" s="11">
        <v>38340</v>
      </c>
      <c r="K113" s="33">
        <v>38157</v>
      </c>
      <c r="L113" s="11">
        <v>37945</v>
      </c>
      <c r="M113" s="33">
        <v>37794</v>
      </c>
      <c r="N113" s="11">
        <v>37928</v>
      </c>
      <c r="O113" s="33">
        <v>38092</v>
      </c>
      <c r="P113" s="11">
        <v>38217</v>
      </c>
      <c r="Q113" s="33">
        <v>38306</v>
      </c>
      <c r="R113" s="11">
        <v>38397</v>
      </c>
      <c r="S113" s="33">
        <v>38470</v>
      </c>
      <c r="T113" s="11">
        <v>38535</v>
      </c>
      <c r="U113" s="33">
        <v>38618</v>
      </c>
      <c r="V113" s="11">
        <v>38673</v>
      </c>
      <c r="W113" s="33">
        <v>38672</v>
      </c>
      <c r="X113" s="11">
        <v>38550</v>
      </c>
      <c r="Y113" s="33">
        <v>38360</v>
      </c>
      <c r="Z113" s="11">
        <v>38265</v>
      </c>
      <c r="AA113" s="33">
        <v>35223</v>
      </c>
      <c r="AB113" s="35">
        <v>34279</v>
      </c>
      <c r="AC113" s="33">
        <v>33356</v>
      </c>
      <c r="AD113" s="11">
        <v>32381</v>
      </c>
      <c r="AE113" s="33">
        <v>31382</v>
      </c>
      <c r="AF113" s="19">
        <v>30195</v>
      </c>
      <c r="AG113" s="14"/>
      <c r="AH113" s="14"/>
      <c r="AI113" s="14"/>
    </row>
    <row r="114" spans="2:36" s="17" customFormat="1" ht="12" customHeight="1">
      <c r="B114" s="30" t="s">
        <v>110</v>
      </c>
      <c r="C114" s="34">
        <v>73293</v>
      </c>
      <c r="D114" s="34">
        <v>78687</v>
      </c>
      <c r="E114" s="34">
        <v>84017</v>
      </c>
      <c r="F114" s="34">
        <v>89322</v>
      </c>
      <c r="G114" s="34">
        <v>94678</v>
      </c>
      <c r="H114" s="13">
        <v>100061</v>
      </c>
      <c r="I114" s="34">
        <v>105401</v>
      </c>
      <c r="J114" s="13">
        <v>110760</v>
      </c>
      <c r="K114" s="34">
        <v>116161</v>
      </c>
      <c r="L114" s="13">
        <v>121629</v>
      </c>
      <c r="M114" s="34">
        <v>126439</v>
      </c>
      <c r="N114" s="13">
        <v>129785</v>
      </c>
      <c r="O114" s="34">
        <v>133241</v>
      </c>
      <c r="P114" s="13">
        <v>136782</v>
      </c>
      <c r="Q114" s="34">
        <v>140462</v>
      </c>
      <c r="R114" s="13">
        <v>144229</v>
      </c>
      <c r="S114" s="34">
        <v>147647</v>
      </c>
      <c r="T114" s="13">
        <v>151073</v>
      </c>
      <c r="U114" s="34">
        <v>154637</v>
      </c>
      <c r="V114" s="13">
        <v>158173</v>
      </c>
      <c r="W114" s="34">
        <v>161507</v>
      </c>
      <c r="X114" s="13">
        <v>164479</v>
      </c>
      <c r="Y114" s="34">
        <v>167725</v>
      </c>
      <c r="Z114" s="13">
        <v>170924</v>
      </c>
      <c r="AA114" s="34">
        <v>176340</v>
      </c>
      <c r="AB114" s="36">
        <v>186784</v>
      </c>
      <c r="AC114" s="34">
        <v>194981</v>
      </c>
      <c r="AD114" s="13">
        <v>200401</v>
      </c>
      <c r="AE114" s="34">
        <v>203774</v>
      </c>
      <c r="AF114" s="20">
        <v>204588</v>
      </c>
      <c r="AG114" s="14"/>
      <c r="AH114" s="14"/>
      <c r="AI114" s="14"/>
    </row>
    <row r="116" spans="2:36" s="17" customFormat="1" ht="12" customHeight="1">
      <c r="B116" s="40" t="s">
        <v>113</v>
      </c>
      <c r="C116" s="41"/>
      <c r="D116" s="41"/>
      <c r="E116" s="41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38"/>
      <c r="AG116" s="14"/>
      <c r="AH116" s="14"/>
      <c r="AI116" s="14"/>
    </row>
    <row r="117" spans="2:36" s="16" customFormat="1" ht="56.25" customHeight="1">
      <c r="B117" s="42" t="s">
        <v>111</v>
      </c>
      <c r="C117" s="42"/>
      <c r="D117" s="42"/>
      <c r="E117" s="42"/>
      <c r="F117" s="42"/>
      <c r="G117" s="42"/>
      <c r="H117" s="42"/>
      <c r="I117" s="42"/>
      <c r="J117" s="42"/>
      <c r="K117" s="9"/>
      <c r="L117" s="9"/>
      <c r="M117" s="9"/>
    </row>
    <row r="118" spans="2:36" ht="12" customHeight="1">
      <c r="B118" s="42"/>
      <c r="C118" s="42"/>
      <c r="D118" s="42"/>
      <c r="E118" s="42"/>
      <c r="F118" s="42"/>
      <c r="G118" s="42"/>
      <c r="H118" s="42"/>
      <c r="I118" s="42"/>
      <c r="J118" s="42"/>
      <c r="K118" s="8"/>
      <c r="L118" s="8"/>
      <c r="M118" s="8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</row>
    <row r="119" spans="2:36">
      <c r="B119" s="42"/>
      <c r="C119" s="42"/>
      <c r="D119" s="42"/>
      <c r="E119" s="42"/>
      <c r="F119" s="42"/>
      <c r="G119" s="42"/>
      <c r="H119" s="42"/>
      <c r="I119" s="42"/>
      <c r="J119" s="42"/>
    </row>
    <row r="120" spans="2:36">
      <c r="B120" s="42"/>
      <c r="C120" s="42"/>
      <c r="D120" s="42"/>
      <c r="E120" s="42"/>
      <c r="F120" s="42"/>
      <c r="G120" s="42"/>
      <c r="H120" s="42"/>
      <c r="I120" s="42"/>
      <c r="J120" s="42"/>
      <c r="K120" s="1"/>
      <c r="L120" s="1"/>
      <c r="M120" s="1"/>
    </row>
    <row r="121" spans="2:36">
      <c r="B121" s="42"/>
      <c r="C121" s="42"/>
      <c r="D121" s="42"/>
      <c r="E121" s="42"/>
      <c r="F121" s="42"/>
      <c r="G121" s="42"/>
      <c r="H121" s="42"/>
      <c r="I121" s="42"/>
      <c r="J121" s="42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</row>
    <row r="122" spans="2:36">
      <c r="B122" s="42"/>
      <c r="C122" s="42"/>
      <c r="D122" s="42"/>
      <c r="E122" s="42"/>
      <c r="F122" s="42"/>
      <c r="G122" s="42"/>
      <c r="H122" s="42"/>
      <c r="I122" s="42"/>
      <c r="J122" s="42"/>
      <c r="K122" s="1"/>
      <c r="L122" s="1"/>
      <c r="M122" s="1"/>
    </row>
    <row r="123" spans="2:36">
      <c r="B123" s="42"/>
      <c r="C123" s="42"/>
      <c r="D123" s="42"/>
      <c r="E123" s="42"/>
      <c r="F123" s="42"/>
      <c r="G123" s="42"/>
      <c r="H123" s="42"/>
      <c r="I123" s="42"/>
      <c r="J123" s="42"/>
      <c r="K123" s="1"/>
      <c r="L123" s="1"/>
      <c r="M123" s="1"/>
    </row>
    <row r="124" spans="2:36">
      <c r="B124" s="39"/>
      <c r="C124" s="39"/>
      <c r="D124" s="39"/>
      <c r="E124" s="39"/>
      <c r="F124" s="39"/>
      <c r="G124" s="39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</row>
    <row r="127" spans="2:36"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</row>
  </sheetData>
  <dataConsolidate/>
  <mergeCells count="2">
    <mergeCell ref="B116:E116"/>
    <mergeCell ref="B117:J123"/>
  </mergeCells>
  <phoneticPr fontId="2" type="noConversion"/>
  <pageMargins left="0.25" right="0.25" top="0.75" bottom="0.75" header="0.3" footer="0.3"/>
  <pageSetup paperSize="9" scale="42" fitToHeight="0" orientation="landscape" r:id="rId1"/>
  <headerFooter alignWithMargins="0"/>
  <rowBreaks count="1" manualBreakCount="1">
    <brk id="95" max="32" man="1"/>
  </rowBreaks>
  <webPublishItems count="1">
    <webPublishItem id="19885" divId="7_populacao_censitaria_e_projecoes_populac_2008_10573_nota_19885" sourceType="range" sourceRef="B2:Z120" destinationFile="\\nas2.prodam\smdu_deinfo\3_Infocidade\4-01_Limites-territoriais\3_Produto_31-tabelas-finais\7_populacao_censitaria_e_projecoes_populac_2008_2040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3</vt:i4>
      </vt:variant>
    </vt:vector>
  </HeadingPairs>
  <TitlesOfParts>
    <vt:vector size="4" baseType="lpstr">
      <vt:lpstr>Pop._MSP_Regiões_Dist.</vt:lpstr>
      <vt:lpstr>Pop._MSP_Regiões_Dist.!Area_de_impressao</vt:lpstr>
      <vt:lpstr>Pop._MSP_Regiões_Dist.!Print_Area</vt:lpstr>
      <vt:lpstr>Pop._MSP_Regiões_Dist.!Print_Titles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Marcos</dc:creator>
  <cp:keywords/>
  <dc:description/>
  <cp:lastModifiedBy>Italo Ribeiro</cp:lastModifiedBy>
  <cp:revision/>
  <cp:lastPrinted>2025-03-17T18:58:38Z</cp:lastPrinted>
  <dcterms:created xsi:type="dcterms:W3CDTF">2010-12-27T15:05:57Z</dcterms:created>
  <dcterms:modified xsi:type="dcterms:W3CDTF">2025-03-17T19:04:16Z</dcterms:modified>
  <cp:category/>
  <cp:contentStatus/>
</cp:coreProperties>
</file>