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Tarefas em andamentos/Botão dados abril/excel/"/>
    </mc:Choice>
  </mc:AlternateContent>
  <xr:revisionPtr revIDLastSave="0" documentId="8_{DA2F7A77-7D62-4DE5-98D8-C40817E9032F}" xr6:coauthVersionLast="47" xr6:coauthVersionMax="47" xr10:uidLastSave="{00000000-0000-0000-0000-000000000000}"/>
  <bookViews>
    <workbookView xWindow="-120" yWindow="-120" windowWidth="29040" windowHeight="15720" xr2:uid="{A598B865-DC5C-49BB-A23B-D00A96F8371E}"/>
  </bookViews>
  <sheets>
    <sheet name="HANSENÍASE" sheetId="2" r:id="rId1"/>
    <sheet name="Planilh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</calcChain>
</file>

<file path=xl/sharedStrings.xml><?xml version="1.0" encoding="utf-8"?>
<sst xmlns="http://schemas.openxmlformats.org/spreadsheetml/2006/main" count="13" uniqueCount="13">
  <si>
    <t>*Dados provisórios , sujeitos à revisão (01/04/2025)</t>
  </si>
  <si>
    <t>Fundação SEADE - TABnet/ SMS </t>
  </si>
  <si>
    <t>Fonte: SINAN NET/COVISA/DVE/Programa Municipal de Controle da Hanseníase</t>
  </si>
  <si>
    <t>2025*</t>
  </si>
  <si>
    <t>2024*</t>
  </si>
  <si>
    <t>Detecção</t>
  </si>
  <si>
    <t>Casos Novos</t>
  </si>
  <si>
    <t>Diagnóstico</t>
  </si>
  <si>
    <t>População</t>
  </si>
  <si>
    <t>Coeficiente de</t>
  </si>
  <si>
    <t>Número de</t>
  </si>
  <si>
    <t xml:space="preserve">Ano de </t>
  </si>
  <si>
    <t>Série histórica de casos novos de Hanseníase e Coeficiente de Detecção (por 100.000 habitantes), residentes no município de São Paulo, 2007 a 2025*.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</si>
</sst>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_-* #,##0_-;\-* #,##0_-;_-* \-??_-;_-@_-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6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indexed="44"/>
        <bgColor indexed="3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164" fontId="5" fillId="0" borderId="0" applyFill="0" applyBorder="0" applyAlignment="0" applyProtection="0"/>
  </cellStyleXfs>
  <cellXfs count="36">
    <xf numFmtId="0" fontId="0" fillId="0" borderId="0" xfId="0"/>
    <xf numFmtId="0" fontId="1" fillId="0" borderId="0" xfId="1"/>
    <xf numFmtId="0" fontId="2" fillId="0" borderId="0" xfId="1" applyFont="1"/>
    <xf numFmtId="0" fontId="2" fillId="2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165" fontId="5" fillId="0" borderId="0" xfId="2" applyNumberFormat="1" applyFill="1" applyBorder="1" applyAlignment="1" applyProtection="1">
      <alignment horizontal="right"/>
    </xf>
    <xf numFmtId="2" fontId="2" fillId="3" borderId="1" xfId="1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2" fontId="2" fillId="3" borderId="2" xfId="1" applyNumberFormat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2" fontId="2" fillId="0" borderId="4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2" fontId="2" fillId="4" borderId="2" xfId="1" applyNumberFormat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3" fontId="6" fillId="0" borderId="0" xfId="1" applyNumberFormat="1" applyFont="1"/>
    <xf numFmtId="2" fontId="2" fillId="0" borderId="5" xfId="1" applyNumberFormat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5" borderId="6" xfId="1" applyFont="1" applyFill="1" applyBorder="1" applyAlignment="1">
      <alignment horizontal="center"/>
    </xf>
    <xf numFmtId="0" fontId="4" fillId="5" borderId="5" xfId="1" applyFont="1" applyFill="1" applyBorder="1" applyAlignment="1">
      <alignment horizontal="center"/>
    </xf>
    <xf numFmtId="0" fontId="4" fillId="5" borderId="7" xfId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4" fillId="5" borderId="8" xfId="1" applyFont="1" applyFill="1" applyBorder="1" applyAlignment="1">
      <alignment horizontal="center"/>
    </xf>
    <xf numFmtId="0" fontId="4" fillId="5" borderId="2" xfId="1" applyFont="1" applyFill="1" applyBorder="1" applyAlignment="1">
      <alignment horizontal="center"/>
    </xf>
    <xf numFmtId="0" fontId="4" fillId="5" borderId="9" xfId="1" applyFont="1" applyFill="1" applyBorder="1" applyAlignment="1">
      <alignment horizontal="center"/>
    </xf>
    <xf numFmtId="0" fontId="7" fillId="5" borderId="4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9968617D-AEF6-4153-9E9C-E05D40BF0E59}"/>
    <cellStyle name="Vírgula 2" xfId="2" xr:uid="{90492175-0E00-4468-AD00-DDA995A3EA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962D4-3787-4F19-A4FE-A4405E7E9486}">
  <dimension ref="B2:H28"/>
  <sheetViews>
    <sheetView tabSelected="1" workbookViewId="0">
      <selection activeCell="D13" sqref="D13"/>
    </sheetView>
  </sheetViews>
  <sheetFormatPr defaultColWidth="9" defaultRowHeight="12.75" x14ac:dyDescent="0.2"/>
  <cols>
    <col min="1" max="1" width="9" style="1" customWidth="1"/>
    <col min="2" max="2" width="27.85546875" style="1" customWidth="1"/>
    <col min="3" max="3" width="28.42578125" style="1" customWidth="1"/>
    <col min="4" max="4" width="26.28515625" style="1" customWidth="1"/>
    <col min="5" max="5" width="14.140625" style="1" customWidth="1"/>
    <col min="6" max="7" width="9" style="1" customWidth="1"/>
    <col min="8" max="8" width="11.28515625" style="1" hidden="1" customWidth="1"/>
    <col min="9" max="16384" width="9" style="1"/>
  </cols>
  <sheetData>
    <row r="2" spans="2:8" ht="87.75" customHeight="1" x14ac:dyDescent="0.2">
      <c r="B2" s="35" t="s">
        <v>12</v>
      </c>
      <c r="C2" s="35"/>
      <c r="D2" s="35"/>
    </row>
    <row r="3" spans="2:8" ht="15" x14ac:dyDescent="0.25">
      <c r="B3" s="34" t="s">
        <v>11</v>
      </c>
      <c r="C3" s="33" t="s">
        <v>10</v>
      </c>
      <c r="D3" s="32" t="s">
        <v>9</v>
      </c>
      <c r="H3" s="31" t="s">
        <v>8</v>
      </c>
    </row>
    <row r="4" spans="2:8" ht="15" x14ac:dyDescent="0.25">
      <c r="B4" s="30" t="s">
        <v>7</v>
      </c>
      <c r="C4" s="29" t="s">
        <v>6</v>
      </c>
      <c r="D4" s="28" t="s">
        <v>5</v>
      </c>
    </row>
    <row r="5" spans="2:8" ht="20.100000000000001" customHeight="1" x14ac:dyDescent="0.25">
      <c r="B5" s="27">
        <v>2007</v>
      </c>
      <c r="C5" s="26">
        <v>311</v>
      </c>
      <c r="D5" s="25">
        <f>C5/H5*100000</f>
        <v>2.8222737108198532</v>
      </c>
      <c r="H5" s="1">
        <v>11019484</v>
      </c>
    </row>
    <row r="6" spans="2:8" ht="20.100000000000001" customHeight="1" x14ac:dyDescent="0.25">
      <c r="B6" s="23">
        <v>2008</v>
      </c>
      <c r="C6" s="22">
        <v>284</v>
      </c>
      <c r="D6" s="15">
        <f>C6/H6*100000</f>
        <v>2.5600009230425864</v>
      </c>
      <c r="H6" s="1">
        <v>11093746</v>
      </c>
    </row>
    <row r="7" spans="2:8" ht="20.100000000000001" customHeight="1" x14ac:dyDescent="0.25">
      <c r="B7" s="23">
        <v>2009</v>
      </c>
      <c r="C7" s="22">
        <v>273</v>
      </c>
      <c r="D7" s="15">
        <f>C7/H7*100000</f>
        <v>2.4444417781424641</v>
      </c>
      <c r="H7" s="1">
        <v>11168194</v>
      </c>
    </row>
    <row r="8" spans="2:8" ht="20.100000000000001" customHeight="1" x14ac:dyDescent="0.25">
      <c r="B8" s="23">
        <v>2010</v>
      </c>
      <c r="C8" s="22">
        <v>254</v>
      </c>
      <c r="D8" s="15">
        <f>C8/H8*100000</f>
        <v>2.2585842429247851</v>
      </c>
      <c r="H8" s="1">
        <v>11245983</v>
      </c>
    </row>
    <row r="9" spans="2:8" ht="20.100000000000001" customHeight="1" x14ac:dyDescent="0.25">
      <c r="B9" s="23">
        <v>2011</v>
      </c>
      <c r="C9" s="22">
        <v>242</v>
      </c>
      <c r="D9" s="15">
        <f>C9/H9*100000</f>
        <v>2.1392546960397536</v>
      </c>
      <c r="H9" s="1">
        <v>11312351</v>
      </c>
    </row>
    <row r="10" spans="2:8" ht="20.100000000000001" customHeight="1" x14ac:dyDescent="0.25">
      <c r="B10" s="23">
        <v>2012</v>
      </c>
      <c r="C10" s="22">
        <v>226</v>
      </c>
      <c r="D10" s="15">
        <f>C10/H10*100000</f>
        <v>1.9860948752249075</v>
      </c>
      <c r="H10" s="1">
        <v>11379114</v>
      </c>
    </row>
    <row r="11" spans="2:8" ht="20.100000000000001" customHeight="1" x14ac:dyDescent="0.25">
      <c r="B11" s="23">
        <v>2013</v>
      </c>
      <c r="C11" s="22">
        <v>176</v>
      </c>
      <c r="D11" s="15">
        <f>C11/H11*100000</f>
        <v>1.5376181334102144</v>
      </c>
      <c r="H11" s="1">
        <v>11446275</v>
      </c>
    </row>
    <row r="12" spans="2:8" ht="20.100000000000001" customHeight="1" x14ac:dyDescent="0.25">
      <c r="B12" s="23">
        <v>2014</v>
      </c>
      <c r="C12" s="22">
        <v>158</v>
      </c>
      <c r="D12" s="15">
        <f>C12/H12*100000</f>
        <v>1.3722620332615472</v>
      </c>
      <c r="H12" s="1">
        <v>11513836</v>
      </c>
    </row>
    <row r="13" spans="2:8" ht="20.100000000000001" customHeight="1" x14ac:dyDescent="0.25">
      <c r="B13" s="23">
        <v>2015</v>
      </c>
      <c r="C13" s="22">
        <v>170</v>
      </c>
      <c r="D13" s="15">
        <f>C13/H13*100000</f>
        <v>1.4678204541298336</v>
      </c>
      <c r="H13" s="1">
        <v>11581798</v>
      </c>
    </row>
    <row r="14" spans="2:8" ht="20.100000000000001" customHeight="1" x14ac:dyDescent="0.25">
      <c r="B14" s="23">
        <v>2016</v>
      </c>
      <c r="C14" s="22">
        <v>129</v>
      </c>
      <c r="D14" s="15">
        <f>C14/H14*100000</f>
        <v>1.1083614963120774</v>
      </c>
      <c r="H14" s="1">
        <v>11638802</v>
      </c>
    </row>
    <row r="15" spans="2:8" ht="20.100000000000001" customHeight="1" x14ac:dyDescent="0.25">
      <c r="B15" s="23">
        <v>2017</v>
      </c>
      <c r="C15" s="22">
        <v>115</v>
      </c>
      <c r="D15" s="15">
        <f>C15/H15*100000</f>
        <v>0.98323473626395419</v>
      </c>
      <c r="H15" s="1">
        <v>11696088</v>
      </c>
    </row>
    <row r="16" spans="2:8" ht="20.100000000000001" customHeight="1" x14ac:dyDescent="0.25">
      <c r="B16" s="23">
        <v>2018</v>
      </c>
      <c r="C16" s="22">
        <v>129</v>
      </c>
      <c r="D16" s="15">
        <f>C16/H16*100000</f>
        <v>1.0975305647373299</v>
      </c>
      <c r="H16" s="24">
        <v>11753659</v>
      </c>
    </row>
    <row r="17" spans="2:8" ht="20.100000000000001" customHeight="1" x14ac:dyDescent="0.25">
      <c r="B17" s="23">
        <v>2019</v>
      </c>
      <c r="C17" s="22">
        <v>120</v>
      </c>
      <c r="D17" s="15">
        <f>C17/H17*100000</f>
        <v>1.0159576467576219</v>
      </c>
      <c r="H17" s="8">
        <v>11811516</v>
      </c>
    </row>
    <row r="18" spans="2:8" ht="21" customHeight="1" x14ac:dyDescent="0.25">
      <c r="B18" s="21">
        <v>2020</v>
      </c>
      <c r="C18" s="20">
        <v>99</v>
      </c>
      <c r="D18" s="19">
        <f>C18/H18*100000</f>
        <v>0.83405927381239231</v>
      </c>
      <c r="H18" s="8">
        <v>11869660</v>
      </c>
    </row>
    <row r="19" spans="2:8" ht="23.25" customHeight="1" x14ac:dyDescent="0.25">
      <c r="B19" s="17">
        <v>2021</v>
      </c>
      <c r="C19" s="16">
        <v>112</v>
      </c>
      <c r="D19" s="18">
        <f>C19/H19*100000</f>
        <v>0.94000336219059721</v>
      </c>
      <c r="H19" s="8">
        <v>11914851</v>
      </c>
    </row>
    <row r="20" spans="2:8" ht="20.100000000000001" customHeight="1" x14ac:dyDescent="0.25">
      <c r="B20" s="17">
        <v>2022</v>
      </c>
      <c r="C20" s="16">
        <v>122</v>
      </c>
      <c r="D20" s="15">
        <f>C20/H20*100000</f>
        <v>1.0200484673520946</v>
      </c>
      <c r="H20" s="8">
        <v>11960216</v>
      </c>
    </row>
    <row r="21" spans="2:8" ht="20.100000000000001" customHeight="1" x14ac:dyDescent="0.25">
      <c r="B21" s="17">
        <v>2023</v>
      </c>
      <c r="C21" s="16">
        <v>109</v>
      </c>
      <c r="D21" s="15">
        <f>C21/H21*100000</f>
        <v>0.90789792062223496</v>
      </c>
      <c r="H21" s="8">
        <v>12005755</v>
      </c>
    </row>
    <row r="22" spans="2:8" s="7" customFormat="1" ht="20.100000000000001" customHeight="1" x14ac:dyDescent="0.25">
      <c r="B22" s="14" t="s">
        <v>4</v>
      </c>
      <c r="C22" s="13">
        <v>111</v>
      </c>
      <c r="D22" s="12">
        <f>C22/H22*100000</f>
        <v>0.92455659806484469</v>
      </c>
      <c r="H22" s="8">
        <v>12005755</v>
      </c>
    </row>
    <row r="23" spans="2:8" s="7" customFormat="1" ht="20.100000000000001" customHeight="1" x14ac:dyDescent="0.25">
      <c r="B23" s="11" t="s">
        <v>3</v>
      </c>
      <c r="C23" s="10">
        <v>16</v>
      </c>
      <c r="D23" s="9">
        <f>C23/H23*100000</f>
        <v>0.13326941954087854</v>
      </c>
      <c r="H23" s="8">
        <v>12005755</v>
      </c>
    </row>
    <row r="24" spans="2:8" s="7" customFormat="1" ht="20.100000000000001" customHeight="1" x14ac:dyDescent="0.25">
      <c r="B24" s="6" t="s">
        <v>2</v>
      </c>
      <c r="C24" s="2"/>
      <c r="D24" s="5"/>
    </row>
    <row r="25" spans="2:8" ht="20.100000000000001" customHeight="1" x14ac:dyDescent="0.25">
      <c r="B25" s="6" t="s">
        <v>1</v>
      </c>
      <c r="C25" s="5"/>
      <c r="D25" s="5"/>
    </row>
    <row r="26" spans="2:8" ht="20.100000000000001" customHeight="1" x14ac:dyDescent="0.25">
      <c r="B26" s="4" t="s">
        <v>0</v>
      </c>
      <c r="C26" s="3"/>
      <c r="D26" s="2"/>
    </row>
    <row r="27" spans="2:8" ht="20.100000000000001" customHeight="1" x14ac:dyDescent="0.25">
      <c r="B27" s="2"/>
      <c r="C27" s="2"/>
      <c r="D27" s="2"/>
    </row>
    <row r="28" spans="2:8" ht="20.100000000000001" customHeight="1" x14ac:dyDescent="0.25">
      <c r="B28" s="2"/>
      <c r="C28" s="2"/>
      <c r="D28" s="2"/>
    </row>
  </sheetData>
  <sheetProtection selectLockedCells="1" selectUnlockedCells="1"/>
  <mergeCells count="1">
    <mergeCell ref="B2:D2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422CE-AE6C-4408-93F9-D30C76659E5E}">
  <dimension ref="A1"/>
  <sheetViews>
    <sheetView topLeftCell="A13"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HANSENÍASE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2025-04-08T15:30:38Z</dcterms:created>
  <dcterms:modified xsi:type="dcterms:W3CDTF">2025-04-08T15:33:18Z</dcterms:modified>
</cp:coreProperties>
</file>