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65E9021F-8397-4746-A98E-7EF54AA7A78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xa de detecção Hepatite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16" i="1"/>
  <c r="D17" i="1"/>
  <c r="D18" i="1"/>
  <c r="D19" i="1"/>
  <c r="D20" i="1"/>
  <c r="D21" i="1"/>
  <c r="D23" i="1"/>
  <c r="D15" i="1"/>
</calcChain>
</file>

<file path=xl/sharedStrings.xml><?xml version="1.0" encoding="utf-8"?>
<sst xmlns="http://schemas.openxmlformats.org/spreadsheetml/2006/main" count="21" uniqueCount="21">
  <si>
    <t>2018*</t>
  </si>
  <si>
    <t xml:space="preserve">Fundação SEADE - TABnet/ SMS </t>
  </si>
  <si>
    <t>2017*</t>
  </si>
  <si>
    <t>2019*</t>
  </si>
  <si>
    <t>Ano de</t>
  </si>
  <si>
    <t>Notificação</t>
  </si>
  <si>
    <t>AgHBs reagente</t>
  </si>
  <si>
    <t xml:space="preserve">Numero de casos </t>
  </si>
  <si>
    <t>Taxa de detecção</t>
  </si>
  <si>
    <t xml:space="preserve"> hepatite B</t>
  </si>
  <si>
    <t>2020*</t>
  </si>
  <si>
    <t>2021*</t>
  </si>
  <si>
    <t>2022**</t>
  </si>
  <si>
    <t>2023*</t>
  </si>
  <si>
    <t>2024*</t>
  </si>
  <si>
    <t>Fonte: SINAN-NET /COVISA/DVE/Programa Municipal de Hepatites Virais</t>
  </si>
  <si>
    <t>** transferência de pacientes com hepatite B e não notificados no SINAN para a retirada das medicações nas  UDM municipais,  do componente especializado para o estratégico.</t>
  </si>
  <si>
    <t>População</t>
  </si>
  <si>
    <t>2025*</t>
  </si>
  <si>
    <t>Série histórica de casos confirmados de Hepatite B e Taxa de Detecção (por 100.000 habitantes), residentes do Município de São Paulo, 2007 a 2025*.</t>
  </si>
  <si>
    <t>*Dados provisórios até 05/05/2025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</si>
</sst>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/>
    <xf numFmtId="0" fontId="3" fillId="0" borderId="0" xfId="0" applyFont="1" applyAlignment="1">
      <alignment horizontal="left"/>
    </xf>
    <xf numFmtId="3" fontId="0" fillId="0" borderId="0" xfId="0" applyNumberFormat="1"/>
    <xf numFmtId="2" fontId="3" fillId="4" borderId="1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3" fillId="0" borderId="12" xfId="0" applyFont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tabSelected="1" zoomScaleNormal="100" workbookViewId="0">
      <selection activeCell="F1" sqref="F1:F1048576"/>
    </sheetView>
  </sheetViews>
  <sheetFormatPr defaultRowHeight="12.75" x14ac:dyDescent="0.2"/>
  <cols>
    <col min="1" max="1" width="18.7109375" customWidth="1"/>
    <col min="2" max="2" width="28.5703125" style="7" customWidth="1"/>
    <col min="3" max="3" width="32.42578125" customWidth="1"/>
    <col min="4" max="4" width="25.140625" customWidth="1"/>
    <col min="6" max="6" width="10.140625" hidden="1" customWidth="1"/>
  </cols>
  <sheetData>
    <row r="2" spans="2:6" ht="87" customHeight="1" x14ac:dyDescent="0.2">
      <c r="B2" s="23" t="s">
        <v>19</v>
      </c>
      <c r="C2" s="24"/>
      <c r="D2" s="25"/>
    </row>
    <row r="3" spans="2:6" ht="15" customHeight="1" x14ac:dyDescent="0.2">
      <c r="B3" s="8" t="s">
        <v>4</v>
      </c>
      <c r="C3" s="9" t="s">
        <v>7</v>
      </c>
      <c r="D3" s="10" t="s">
        <v>8</v>
      </c>
    </row>
    <row r="4" spans="2:6" ht="15" customHeight="1" x14ac:dyDescent="0.2">
      <c r="B4" s="11" t="s">
        <v>5</v>
      </c>
      <c r="C4" s="12" t="s">
        <v>6</v>
      </c>
      <c r="D4" s="13" t="s">
        <v>9</v>
      </c>
      <c r="F4" t="s">
        <v>17</v>
      </c>
    </row>
    <row r="5" spans="2:6" ht="20.100000000000001" customHeight="1" x14ac:dyDescent="0.25">
      <c r="B5" s="2">
        <v>2007</v>
      </c>
      <c r="C5" s="3">
        <v>1053</v>
      </c>
      <c r="D5" s="4">
        <v>9.555801342422205</v>
      </c>
      <c r="F5" s="21">
        <v>11019484</v>
      </c>
    </row>
    <row r="6" spans="2:6" ht="20.100000000000001" customHeight="1" x14ac:dyDescent="0.25">
      <c r="B6" s="2">
        <v>2008</v>
      </c>
      <c r="C6" s="3">
        <v>1194</v>
      </c>
      <c r="D6" s="4">
        <v>10.762820782087493</v>
      </c>
      <c r="F6" s="21">
        <v>11093746</v>
      </c>
    </row>
    <row r="7" spans="2:6" ht="20.100000000000001" customHeight="1" x14ac:dyDescent="0.25">
      <c r="B7" s="2">
        <v>2009</v>
      </c>
      <c r="C7" s="3">
        <v>1423</v>
      </c>
      <c r="D7" s="4">
        <v>12.741540843577752</v>
      </c>
      <c r="F7" s="21">
        <v>11168194</v>
      </c>
    </row>
    <row r="8" spans="2:6" ht="20.100000000000001" customHeight="1" x14ac:dyDescent="0.25">
      <c r="B8" s="2">
        <v>2010</v>
      </c>
      <c r="C8" s="3">
        <v>1145</v>
      </c>
      <c r="D8" s="4">
        <v>10.181413221058577</v>
      </c>
      <c r="F8" s="21">
        <v>11245983</v>
      </c>
    </row>
    <row r="9" spans="2:6" ht="20.100000000000001" customHeight="1" x14ac:dyDescent="0.25">
      <c r="B9" s="2">
        <v>2011</v>
      </c>
      <c r="C9" s="3">
        <v>1290</v>
      </c>
      <c r="D9" s="4">
        <v>11.403465115253232</v>
      </c>
      <c r="F9" s="21">
        <v>11312351</v>
      </c>
    </row>
    <row r="10" spans="2:6" ht="20.100000000000001" customHeight="1" x14ac:dyDescent="0.25">
      <c r="B10" s="2">
        <v>2012</v>
      </c>
      <c r="C10" s="3">
        <v>1470</v>
      </c>
      <c r="D10" s="4">
        <v>12.918404719383249</v>
      </c>
      <c r="F10" s="21">
        <v>11379114</v>
      </c>
    </row>
    <row r="11" spans="2:6" ht="20.100000000000001" customHeight="1" x14ac:dyDescent="0.25">
      <c r="B11" s="2">
        <v>2013</v>
      </c>
      <c r="C11" s="3">
        <v>1288</v>
      </c>
      <c r="D11" s="4">
        <v>11.252569067229295</v>
      </c>
      <c r="F11" s="21">
        <v>11446275</v>
      </c>
    </row>
    <row r="12" spans="2:6" ht="20.100000000000001" customHeight="1" x14ac:dyDescent="0.25">
      <c r="B12" s="2">
        <v>2014</v>
      </c>
      <c r="C12" s="3">
        <v>1237</v>
      </c>
      <c r="D12" s="4">
        <v>10.743595792054013</v>
      </c>
      <c r="F12" s="21">
        <v>11513836</v>
      </c>
    </row>
    <row r="13" spans="2:6" ht="20.100000000000001" customHeight="1" x14ac:dyDescent="0.25">
      <c r="B13" s="2">
        <v>2015</v>
      </c>
      <c r="C13" s="3">
        <v>1374</v>
      </c>
      <c r="D13" s="4">
        <v>11.863442964555244</v>
      </c>
      <c r="F13" s="21">
        <v>11581798</v>
      </c>
    </row>
    <row r="14" spans="2:6" ht="20.100000000000001" customHeight="1" x14ac:dyDescent="0.25">
      <c r="B14" s="2">
        <v>2016</v>
      </c>
      <c r="C14" s="3">
        <v>1310</v>
      </c>
      <c r="D14" s="4">
        <v>11.255453954797066</v>
      </c>
      <c r="F14" s="21">
        <v>11638802</v>
      </c>
    </row>
    <row r="15" spans="2:6" ht="20.100000000000001" customHeight="1" x14ac:dyDescent="0.25">
      <c r="B15" s="5" t="s">
        <v>2</v>
      </c>
      <c r="C15" s="6">
        <v>1264</v>
      </c>
      <c r="D15" s="22">
        <f>(C15/F15)*100000</f>
        <v>10.807032231631636</v>
      </c>
      <c r="F15" s="21">
        <v>11696088</v>
      </c>
    </row>
    <row r="16" spans="2:6" ht="20.100000000000001" customHeight="1" x14ac:dyDescent="0.25">
      <c r="B16" s="5" t="s">
        <v>0</v>
      </c>
      <c r="C16" s="6">
        <v>1230</v>
      </c>
      <c r="D16" s="22">
        <f t="shared" ref="D16:D21" si="0">(C16/F16)*100000</f>
        <v>10.464826314937332</v>
      </c>
      <c r="F16" s="21">
        <v>11753659</v>
      </c>
    </row>
    <row r="17" spans="1:7" ht="20.100000000000001" customHeight="1" x14ac:dyDescent="0.25">
      <c r="B17" s="5" t="s">
        <v>3</v>
      </c>
      <c r="C17" s="6">
        <v>1123</v>
      </c>
      <c r="D17" s="22">
        <f t="shared" si="0"/>
        <v>9.5076703109067449</v>
      </c>
      <c r="F17" s="21">
        <v>11811516</v>
      </c>
    </row>
    <row r="18" spans="1:7" ht="20.100000000000001" customHeight="1" x14ac:dyDescent="0.25">
      <c r="B18" s="5" t="s">
        <v>10</v>
      </c>
      <c r="C18" s="6">
        <v>675</v>
      </c>
      <c r="D18" s="22">
        <f t="shared" si="0"/>
        <v>5.6867677759935837</v>
      </c>
      <c r="F18" s="21">
        <v>11869660</v>
      </c>
    </row>
    <row r="19" spans="1:7" ht="20.100000000000001" customHeight="1" x14ac:dyDescent="0.25">
      <c r="B19" s="14" t="s">
        <v>11</v>
      </c>
      <c r="C19" s="15">
        <v>939</v>
      </c>
      <c r="D19" s="22">
        <f t="shared" si="0"/>
        <v>7.8809210455086678</v>
      </c>
      <c r="F19" s="21">
        <v>11914851</v>
      </c>
    </row>
    <row r="20" spans="1:7" ht="20.100000000000001" customHeight="1" x14ac:dyDescent="0.25">
      <c r="B20" s="14" t="s">
        <v>12</v>
      </c>
      <c r="C20" s="15">
        <v>1459</v>
      </c>
      <c r="D20" s="22">
        <f t="shared" si="0"/>
        <v>12.198776343169722</v>
      </c>
      <c r="F20" s="21">
        <v>11960216</v>
      </c>
    </row>
    <row r="21" spans="1:7" ht="20.100000000000001" customHeight="1" x14ac:dyDescent="0.25">
      <c r="A21" s="16"/>
      <c r="B21" s="14" t="s">
        <v>13</v>
      </c>
      <c r="C21" s="15">
        <v>1267</v>
      </c>
      <c r="D21" s="22">
        <f t="shared" si="0"/>
        <v>10.553272159893318</v>
      </c>
      <c r="F21" s="21">
        <v>12005755</v>
      </c>
    </row>
    <row r="22" spans="1:7" ht="20.100000000000001" customHeight="1" x14ac:dyDescent="0.25">
      <c r="A22" s="16"/>
      <c r="B22" s="14" t="s">
        <v>14</v>
      </c>
      <c r="C22" s="15">
        <v>1204</v>
      </c>
      <c r="D22" s="22">
        <f>(C22/F22)*100000</f>
        <v>10.028523820451108</v>
      </c>
      <c r="F22" s="21">
        <v>12005755</v>
      </c>
    </row>
    <row r="23" spans="1:7" ht="20.100000000000001" customHeight="1" x14ac:dyDescent="0.25">
      <c r="A23" s="16"/>
      <c r="B23" s="14" t="s">
        <v>18</v>
      </c>
      <c r="C23" s="15">
        <v>268</v>
      </c>
      <c r="D23" s="22">
        <f>(C23/F23)*100000</f>
        <v>2.2322627773097152</v>
      </c>
      <c r="F23" s="21">
        <v>12005755</v>
      </c>
    </row>
    <row r="24" spans="1:7" ht="20.100000000000001" customHeight="1" x14ac:dyDescent="0.25">
      <c r="A24" s="18"/>
      <c r="B24" s="29" t="s">
        <v>15</v>
      </c>
      <c r="C24" s="29"/>
      <c r="D24" s="29"/>
      <c r="E24" s="20"/>
      <c r="F24" s="20"/>
      <c r="G24" s="20"/>
    </row>
    <row r="25" spans="1:7" ht="20.100000000000001" customHeight="1" x14ac:dyDescent="0.25">
      <c r="B25" s="18" t="s">
        <v>1</v>
      </c>
      <c r="C25" s="1"/>
      <c r="D25" s="1"/>
    </row>
    <row r="26" spans="1:7" ht="20.100000000000001" customHeight="1" x14ac:dyDescent="0.25">
      <c r="B26" s="27" t="s">
        <v>20</v>
      </c>
      <c r="C26" s="28"/>
      <c r="D26" s="19"/>
    </row>
    <row r="27" spans="1:7" ht="39.75" customHeight="1" x14ac:dyDescent="0.25">
      <c r="B27" s="26" t="s">
        <v>16</v>
      </c>
      <c r="C27" s="26"/>
      <c r="D27" s="26"/>
    </row>
    <row r="28" spans="1:7" ht="20.100000000000001" customHeight="1" x14ac:dyDescent="0.25">
      <c r="B28" s="17"/>
      <c r="C28" s="1"/>
      <c r="D28" s="1"/>
    </row>
    <row r="29" spans="1:7" ht="20.100000000000001" customHeight="1" x14ac:dyDescent="0.25">
      <c r="B29" s="17"/>
      <c r="C29" s="1"/>
      <c r="D29" s="1"/>
    </row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</sheetData>
  <mergeCells count="4">
    <mergeCell ref="B2:D2"/>
    <mergeCell ref="B27:D27"/>
    <mergeCell ref="B26:C26"/>
    <mergeCell ref="B24:D2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4294967295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Ivaldo da Silva Ribeiro</cp:lastModifiedBy>
  <dcterms:created xsi:type="dcterms:W3CDTF">2017-11-09T18:10:05Z</dcterms:created>
  <dcterms:modified xsi:type="dcterms:W3CDTF">2025-05-12T16:45:16Z</dcterms:modified>
</cp:coreProperties>
</file>