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2025/botão 2025/Maio/XLS/"/>
    </mc:Choice>
  </mc:AlternateContent>
  <xr:revisionPtr revIDLastSave="0" documentId="8_{8BEF759E-9C7F-4D3F-AB3C-2AFF70AC5818}" xr6:coauthVersionLast="47" xr6:coauthVersionMax="47" xr10:uidLastSave="{00000000-0000-0000-0000-000000000000}"/>
  <bookViews>
    <workbookView xWindow="-120" yWindow="-120" windowWidth="29040" windowHeight="15720" xr2:uid="{0F4A3A8B-B553-4C8F-983F-785D65A43240}"/>
  </bookViews>
  <sheets>
    <sheet name="tuberculo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<sst xmlns="http://schemas.openxmlformats.org/spreadsheetml/2006/main" count="13" uniqueCount="13">
  <si>
    <t>Ano da</t>
  </si>
  <si>
    <t>Número</t>
  </si>
  <si>
    <t>Coeficiente de</t>
  </si>
  <si>
    <t>População</t>
  </si>
  <si>
    <t>Notificação</t>
  </si>
  <si>
    <t>de Casos</t>
  </si>
  <si>
    <t>Incidência</t>
  </si>
  <si>
    <t>2023*</t>
  </si>
  <si>
    <t>2024*</t>
  </si>
  <si>
    <t>Fonte: TBWEB/COVISA/DVE/Programa Municipal de Controle da Tuberculose</t>
  </si>
  <si>
    <t>2025*</t>
  </si>
  <si>
    <t>Série histórica de casos de tuberculose (todas as formas) e Coeficiente de Incidência (por 100.000 habitantes), residentes no Município de São Paulo, 2007 a 2025*.</t>
  </si>
  <si>
    <t>*Dados provisórios em 30/04/2025, sujeitos à revisão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</si>
</sst>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8" x14ac:knownFonts="1">
    <font>
      <sz val="10"/>
      <name val="Arial"/>
    </font>
    <font>
      <sz val="10"/>
      <name val="Arial"/>
    </font>
    <font>
      <b/>
      <sz val="16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color indexed="8"/>
      <name val="Arial"/>
      <family val="2"/>
    </font>
    <font>
      <b/>
      <sz val="11"/>
      <color indexed="10"/>
      <name val="Calibri"/>
      <family val="2"/>
    </font>
    <font>
      <sz val="10"/>
      <color rgb="FF1C4E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B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5" fontId="0" fillId="0" borderId="0" xfId="1" applyNumberFormat="1" applyFont="1"/>
    <xf numFmtId="3" fontId="5" fillId="0" borderId="0" xfId="0" applyNumberFormat="1" applyFont="1"/>
    <xf numFmtId="0" fontId="3" fillId="3" borderId="8" xfId="0" applyFont="1" applyFill="1" applyBorder="1" applyAlignment="1">
      <alignment horizontal="center"/>
    </xf>
    <xf numFmtId="3" fontId="4" fillId="3" borderId="8" xfId="0" applyNumberFormat="1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6" fillId="3" borderId="0" xfId="0" applyFont="1" applyFill="1" applyAlignment="1">
      <alignment horizontal="left"/>
    </xf>
    <xf numFmtId="0" fontId="7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7C27F-506C-4E95-8967-96172202E225}">
  <dimension ref="B2:H27"/>
  <sheetViews>
    <sheetView tabSelected="1" workbookViewId="0">
      <selection activeCell="C23" sqref="C23"/>
    </sheetView>
  </sheetViews>
  <sheetFormatPr defaultRowHeight="12.75" x14ac:dyDescent="0.2"/>
  <cols>
    <col min="2" max="2" width="28.7109375" customWidth="1"/>
    <col min="3" max="3" width="25.7109375" customWidth="1"/>
    <col min="4" max="4" width="27.42578125" customWidth="1"/>
    <col min="5" max="5" width="16" customWidth="1"/>
    <col min="6" max="6" width="11.28515625" bestFit="1" customWidth="1"/>
    <col min="7" max="7" width="8.85546875" customWidth="1"/>
    <col min="8" max="8" width="0.140625" customWidth="1"/>
  </cols>
  <sheetData>
    <row r="2" spans="2:8" ht="78.75" customHeight="1" x14ac:dyDescent="0.2">
      <c r="B2" s="25" t="s">
        <v>11</v>
      </c>
      <c r="C2" s="26"/>
      <c r="D2" s="27"/>
    </row>
    <row r="3" spans="2:8" ht="15" x14ac:dyDescent="0.25">
      <c r="B3" s="1" t="s">
        <v>0</v>
      </c>
      <c r="C3" s="2" t="s">
        <v>1</v>
      </c>
      <c r="D3" s="3" t="s">
        <v>2</v>
      </c>
      <c r="H3" s="4" t="s">
        <v>3</v>
      </c>
    </row>
    <row r="4" spans="2:8" ht="15" x14ac:dyDescent="0.25">
      <c r="B4" s="5" t="s">
        <v>4</v>
      </c>
      <c r="C4" s="6" t="s">
        <v>5</v>
      </c>
      <c r="D4" s="7" t="s">
        <v>6</v>
      </c>
      <c r="E4" s="8"/>
    </row>
    <row r="5" spans="2:8" ht="20.100000000000001" customHeight="1" x14ac:dyDescent="0.25">
      <c r="B5" s="9">
        <v>2007</v>
      </c>
      <c r="C5" s="10">
        <v>5627</v>
      </c>
      <c r="D5" s="11">
        <f>C5/H5*100000</f>
        <v>51.064097012164993</v>
      </c>
      <c r="H5">
        <v>11019484</v>
      </c>
    </row>
    <row r="6" spans="2:8" ht="20.100000000000001" customHeight="1" x14ac:dyDescent="0.25">
      <c r="B6" s="12">
        <v>2008</v>
      </c>
      <c r="C6" s="13">
        <v>5731</v>
      </c>
      <c r="D6" s="14">
        <f t="shared" ref="D6:D23" si="0">C6/H6*100000</f>
        <v>51.659736936468526</v>
      </c>
      <c r="H6">
        <v>11093746</v>
      </c>
    </row>
    <row r="7" spans="2:8" ht="20.100000000000001" customHeight="1" x14ac:dyDescent="0.25">
      <c r="B7" s="12">
        <v>2009</v>
      </c>
      <c r="C7" s="13">
        <v>5794</v>
      </c>
      <c r="D7" s="14">
        <f t="shared" si="0"/>
        <v>51.879471291419179</v>
      </c>
      <c r="H7">
        <v>11168194</v>
      </c>
    </row>
    <row r="8" spans="2:8" ht="20.100000000000001" customHeight="1" x14ac:dyDescent="0.25">
      <c r="B8" s="12">
        <v>2010</v>
      </c>
      <c r="C8" s="13">
        <v>5746</v>
      </c>
      <c r="D8" s="14">
        <f t="shared" si="0"/>
        <v>51.093799448211868</v>
      </c>
      <c r="H8">
        <v>11245983</v>
      </c>
    </row>
    <row r="9" spans="2:8" ht="20.100000000000001" customHeight="1" x14ac:dyDescent="0.25">
      <c r="B9" s="12">
        <v>2011</v>
      </c>
      <c r="C9" s="13">
        <v>5945</v>
      </c>
      <c r="D9" s="14">
        <f t="shared" si="0"/>
        <v>52.55317837998485</v>
      </c>
      <c r="H9">
        <v>11312351</v>
      </c>
    </row>
    <row r="10" spans="2:8" ht="20.100000000000001" customHeight="1" x14ac:dyDescent="0.25">
      <c r="B10" s="12">
        <v>2012</v>
      </c>
      <c r="C10" s="13">
        <v>5515</v>
      </c>
      <c r="D10" s="14">
        <f t="shared" si="0"/>
        <v>48.465987773740558</v>
      </c>
      <c r="G10" s="15"/>
      <c r="H10">
        <v>11379114</v>
      </c>
    </row>
    <row r="11" spans="2:8" ht="20.100000000000001" customHeight="1" x14ac:dyDescent="0.25">
      <c r="B11" s="12">
        <v>2013</v>
      </c>
      <c r="C11" s="13">
        <v>5659</v>
      </c>
      <c r="D11" s="14">
        <f t="shared" si="0"/>
        <v>49.439664869138653</v>
      </c>
      <c r="H11">
        <v>11446275</v>
      </c>
    </row>
    <row r="12" spans="2:8" ht="20.100000000000001" customHeight="1" x14ac:dyDescent="0.25">
      <c r="B12" s="12">
        <v>2014</v>
      </c>
      <c r="C12" s="13">
        <v>5655</v>
      </c>
      <c r="D12" s="14">
        <f t="shared" si="0"/>
        <v>49.114821506924365</v>
      </c>
      <c r="H12">
        <v>11513836</v>
      </c>
    </row>
    <row r="13" spans="2:8" ht="20.100000000000001" customHeight="1" x14ac:dyDescent="0.25">
      <c r="B13" s="12">
        <v>2015</v>
      </c>
      <c r="C13" s="13">
        <v>5856</v>
      </c>
      <c r="D13" s="14">
        <f t="shared" si="0"/>
        <v>50.562097525790037</v>
      </c>
      <c r="H13">
        <v>11581798</v>
      </c>
    </row>
    <row r="14" spans="2:8" ht="20.100000000000001" customHeight="1" x14ac:dyDescent="0.25">
      <c r="B14" s="12">
        <v>2016</v>
      </c>
      <c r="C14" s="13">
        <v>5483</v>
      </c>
      <c r="D14" s="14">
        <f t="shared" si="0"/>
        <v>47.1096595680552</v>
      </c>
      <c r="H14">
        <v>11638802</v>
      </c>
    </row>
    <row r="15" spans="2:8" ht="20.100000000000001" customHeight="1" x14ac:dyDescent="0.25">
      <c r="B15" s="12">
        <v>2017</v>
      </c>
      <c r="C15" s="13">
        <v>5942</v>
      </c>
      <c r="D15" s="14">
        <f t="shared" si="0"/>
        <v>50.80331132939493</v>
      </c>
      <c r="E15" s="16"/>
      <c r="F15" s="16"/>
      <c r="H15">
        <v>11696088</v>
      </c>
    </row>
    <row r="16" spans="2:8" ht="20.100000000000001" customHeight="1" x14ac:dyDescent="0.25">
      <c r="B16" s="12">
        <v>2018</v>
      </c>
      <c r="C16" s="13">
        <v>6252</v>
      </c>
      <c r="D16" s="14">
        <f t="shared" si="0"/>
        <v>53.191946439827802</v>
      </c>
      <c r="E16" s="16"/>
      <c r="F16" s="16"/>
      <c r="H16" s="17">
        <v>11753659</v>
      </c>
    </row>
    <row r="17" spans="2:8" ht="20.100000000000001" customHeight="1" x14ac:dyDescent="0.25">
      <c r="B17" s="12">
        <v>2019</v>
      </c>
      <c r="C17" s="13">
        <v>6315</v>
      </c>
      <c r="D17" s="14">
        <f t="shared" si="0"/>
        <v>53.464771160619854</v>
      </c>
      <c r="E17" s="16"/>
      <c r="F17" s="16"/>
      <c r="H17" s="16">
        <v>11811516</v>
      </c>
    </row>
    <row r="18" spans="2:8" ht="20.100000000000001" customHeight="1" x14ac:dyDescent="0.25">
      <c r="B18" s="12">
        <v>2020</v>
      </c>
      <c r="C18" s="13">
        <v>5626</v>
      </c>
      <c r="D18" s="14">
        <f t="shared" si="0"/>
        <v>47.398156307762811</v>
      </c>
      <c r="E18" s="16"/>
      <c r="F18" s="16"/>
      <c r="H18" s="16">
        <v>11869660</v>
      </c>
    </row>
    <row r="19" spans="2:8" ht="20.100000000000001" customHeight="1" x14ac:dyDescent="0.25">
      <c r="B19" s="12">
        <v>2021</v>
      </c>
      <c r="C19" s="13">
        <v>5793</v>
      </c>
      <c r="D19" s="14">
        <f t="shared" si="0"/>
        <v>48.619995331876162</v>
      </c>
      <c r="E19" s="16"/>
      <c r="F19" s="16"/>
      <c r="H19" s="16">
        <v>11914851</v>
      </c>
    </row>
    <row r="20" spans="2:8" ht="20.100000000000001" customHeight="1" x14ac:dyDescent="0.25">
      <c r="B20" s="12">
        <v>2022</v>
      </c>
      <c r="C20" s="13">
        <v>6560</v>
      </c>
      <c r="D20" s="14">
        <f t="shared" si="0"/>
        <v>54.848507752702794</v>
      </c>
      <c r="E20" s="16"/>
      <c r="F20" s="16"/>
      <c r="H20" s="16">
        <v>11960216</v>
      </c>
    </row>
    <row r="21" spans="2:8" ht="20.100000000000001" customHeight="1" x14ac:dyDescent="0.25">
      <c r="B21" s="18" t="s">
        <v>7</v>
      </c>
      <c r="C21" s="19">
        <v>7097</v>
      </c>
      <c r="D21" s="20">
        <f t="shared" si="0"/>
        <v>59.11331690510093</v>
      </c>
      <c r="H21" s="16">
        <v>12005755</v>
      </c>
    </row>
    <row r="22" spans="2:8" ht="20.100000000000001" customHeight="1" x14ac:dyDescent="0.25">
      <c r="B22" s="18" t="s">
        <v>8</v>
      </c>
      <c r="C22" s="19">
        <v>7420</v>
      </c>
      <c r="D22" s="20">
        <f t="shared" si="0"/>
        <v>61.803693312082416</v>
      </c>
      <c r="H22" s="16">
        <v>12005755</v>
      </c>
    </row>
    <row r="23" spans="2:8" ht="20.100000000000001" customHeight="1" x14ac:dyDescent="0.25">
      <c r="B23" s="18" t="s">
        <v>10</v>
      </c>
      <c r="C23" s="19">
        <v>2443</v>
      </c>
      <c r="D23" s="20">
        <f t="shared" si="0"/>
        <v>20.34857449614789</v>
      </c>
      <c r="H23" s="16">
        <v>12005755</v>
      </c>
    </row>
    <row r="24" spans="2:8" ht="20.100000000000001" customHeight="1" x14ac:dyDescent="0.25">
      <c r="B24" s="22" t="s">
        <v>9</v>
      </c>
      <c r="C24" s="22"/>
      <c r="D24" s="21"/>
    </row>
    <row r="25" spans="2:8" ht="20.100000000000001" customHeight="1" x14ac:dyDescent="0.25">
      <c r="B25" s="23" t="s">
        <v>12</v>
      </c>
      <c r="C25" s="23"/>
      <c r="D25" s="21"/>
    </row>
    <row r="26" spans="2:8" x14ac:dyDescent="0.2">
      <c r="B26" s="15"/>
      <c r="C26" s="8"/>
    </row>
    <row r="27" spans="2:8" x14ac:dyDescent="0.2">
      <c r="B27" s="24"/>
    </row>
  </sheetData>
  <mergeCells count="1">
    <mergeCell ref="B2:D2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tuberculose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Keiko</dc:creator>
  <cp:lastModifiedBy>Ivaldo da Silva Ribeiro</cp:lastModifiedBy>
  <dcterms:created xsi:type="dcterms:W3CDTF">2024-10-01T12:17:47Z</dcterms:created>
  <dcterms:modified xsi:type="dcterms:W3CDTF">2025-05-12T18:45:07Z</dcterms:modified>
</cp:coreProperties>
</file>